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库存总表" sheetId="2" state="hidden" r:id="rId1"/>
    <sheet name="美国库存" sheetId="3" r:id="rId2"/>
  </sheets>
  <definedNames>
    <definedName name="_xlnm._FilterDatabase" localSheetId="1" hidden="1">美国库存!$A$1:$J$8</definedName>
  </definedNames>
  <calcPr calcId="152511"/>
</workbook>
</file>

<file path=xl/calcChain.xml><?xml version="1.0" encoding="utf-8"?>
<calcChain xmlns="http://schemas.openxmlformats.org/spreadsheetml/2006/main">
  <c r="AC274" i="2" l="1"/>
  <c r="Y274" i="2"/>
  <c r="T274" i="2"/>
  <c r="AC273" i="2"/>
  <c r="Y273" i="2"/>
  <c r="T273" i="2"/>
  <c r="AC272" i="2"/>
  <c r="Y272" i="2"/>
  <c r="T272" i="2"/>
  <c r="AC271" i="2"/>
  <c r="Y271" i="2"/>
  <c r="T271" i="2"/>
  <c r="AC270" i="2"/>
  <c r="Y270" i="2"/>
  <c r="T270" i="2"/>
  <c r="AC269" i="2"/>
  <c r="Y269" i="2"/>
  <c r="T269" i="2"/>
  <c r="AC268" i="2"/>
  <c r="Y268" i="2"/>
  <c r="T268" i="2"/>
  <c r="AC267" i="2"/>
  <c r="Y267" i="2"/>
  <c r="T267" i="2"/>
  <c r="AC266" i="2"/>
  <c r="Y266" i="2"/>
  <c r="T266" i="2"/>
  <c r="AC265" i="2"/>
  <c r="Y265" i="2"/>
  <c r="T265" i="2"/>
  <c r="AC264" i="2"/>
  <c r="Y264" i="2"/>
  <c r="T264" i="2"/>
  <c r="AC263" i="2"/>
  <c r="Y263" i="2"/>
  <c r="T263" i="2"/>
  <c r="AC262" i="2"/>
  <c r="Y262" i="2"/>
  <c r="T262" i="2"/>
  <c r="AC261" i="2"/>
  <c r="Y261" i="2"/>
  <c r="T261" i="2"/>
  <c r="AC260" i="2"/>
  <c r="Y260" i="2"/>
  <c r="T260" i="2"/>
  <c r="AC259" i="2"/>
  <c r="Y259" i="2"/>
  <c r="T259" i="2"/>
  <c r="AC258" i="2"/>
  <c r="Y258" i="2"/>
  <c r="T258" i="2"/>
  <c r="AC257" i="2"/>
  <c r="Y257" i="2"/>
  <c r="T257" i="2"/>
  <c r="AC256" i="2"/>
  <c r="Y256" i="2"/>
  <c r="T256" i="2"/>
  <c r="AC255" i="2"/>
  <c r="Y255" i="2"/>
  <c r="T255" i="2"/>
  <c r="AC254" i="2"/>
  <c r="Y254" i="2"/>
  <c r="T254" i="2"/>
  <c r="AC253" i="2"/>
  <c r="Y253" i="2"/>
  <c r="T253" i="2"/>
  <c r="AC252" i="2"/>
  <c r="Y252" i="2"/>
  <c r="T252" i="2"/>
  <c r="AC251" i="2"/>
  <c r="Y251" i="2"/>
  <c r="T251" i="2"/>
  <c r="AC250" i="2"/>
  <c r="Y250" i="2"/>
  <c r="T250" i="2"/>
  <c r="AC249" i="2"/>
  <c r="Y249" i="2"/>
  <c r="T249" i="2"/>
  <c r="AC248" i="2"/>
  <c r="Y248" i="2"/>
  <c r="T248" i="2"/>
  <c r="AC247" i="2"/>
  <c r="Y247" i="2"/>
  <c r="T247" i="2"/>
  <c r="AC246" i="2"/>
  <c r="Y246" i="2"/>
  <c r="T246" i="2"/>
  <c r="AC245" i="2"/>
  <c r="Y245" i="2"/>
  <c r="T245" i="2"/>
  <c r="AC244" i="2"/>
  <c r="Y244" i="2"/>
  <c r="T244" i="2"/>
  <c r="AC243" i="2"/>
  <c r="Y243" i="2"/>
  <c r="T243" i="2"/>
  <c r="AC242" i="2"/>
  <c r="Y242" i="2"/>
  <c r="T242" i="2"/>
  <c r="AC241" i="2"/>
  <c r="Y241" i="2"/>
  <c r="T241" i="2"/>
  <c r="AC240" i="2"/>
  <c r="Y240" i="2"/>
  <c r="T240" i="2"/>
  <c r="AC239" i="2"/>
  <c r="Y239" i="2"/>
  <c r="T239" i="2"/>
  <c r="AC238" i="2"/>
  <c r="Y238" i="2"/>
  <c r="T238" i="2"/>
  <c r="AC237" i="2"/>
  <c r="Y237" i="2"/>
  <c r="T237" i="2"/>
  <c r="AC236" i="2"/>
  <c r="Y236" i="2"/>
  <c r="T236" i="2"/>
  <c r="AC235" i="2"/>
  <c r="Y235" i="2"/>
  <c r="T235" i="2"/>
  <c r="AC234" i="2"/>
  <c r="Y234" i="2"/>
  <c r="T234" i="2"/>
  <c r="AC233" i="2"/>
  <c r="Y233" i="2"/>
  <c r="T233" i="2"/>
  <c r="AC232" i="2"/>
  <c r="Y232" i="2"/>
  <c r="T232" i="2"/>
  <c r="AC231" i="2"/>
  <c r="Y231" i="2"/>
  <c r="T231" i="2"/>
  <c r="AC230" i="2"/>
  <c r="Y230" i="2"/>
  <c r="T230" i="2"/>
  <c r="AC229" i="2"/>
  <c r="Y229" i="2"/>
  <c r="T229" i="2"/>
  <c r="AC228" i="2"/>
  <c r="Y228" i="2"/>
  <c r="T228" i="2"/>
  <c r="AC227" i="2"/>
  <c r="Y227" i="2"/>
  <c r="T227" i="2"/>
  <c r="AC226" i="2"/>
  <c r="Y226" i="2"/>
  <c r="T226" i="2"/>
  <c r="AC225" i="2"/>
  <c r="Y225" i="2"/>
  <c r="T225" i="2"/>
  <c r="AC224" i="2"/>
  <c r="Y224" i="2"/>
  <c r="T224" i="2"/>
  <c r="AC223" i="2"/>
  <c r="Y223" i="2"/>
  <c r="T223" i="2"/>
  <c r="AC222" i="2"/>
  <c r="Y222" i="2"/>
  <c r="T222" i="2"/>
  <c r="AC221" i="2"/>
  <c r="Y221" i="2"/>
  <c r="T221" i="2"/>
  <c r="AC220" i="2"/>
  <c r="Y220" i="2"/>
  <c r="T220" i="2"/>
  <c r="AC219" i="2"/>
  <c r="Y219" i="2"/>
  <c r="T219" i="2"/>
  <c r="AC218" i="2"/>
  <c r="Y218" i="2"/>
  <c r="T218" i="2"/>
  <c r="AC217" i="2"/>
  <c r="Y217" i="2"/>
  <c r="T217" i="2"/>
  <c r="AC216" i="2"/>
  <c r="Y216" i="2"/>
  <c r="T216" i="2"/>
  <c r="AC215" i="2"/>
  <c r="Y215" i="2"/>
  <c r="T215" i="2"/>
  <c r="AC214" i="2"/>
  <c r="Y214" i="2"/>
  <c r="T214" i="2"/>
  <c r="AC213" i="2"/>
  <c r="Y213" i="2"/>
  <c r="T213" i="2"/>
  <c r="AC212" i="2"/>
  <c r="Y212" i="2"/>
  <c r="T212" i="2"/>
  <c r="AC211" i="2"/>
  <c r="Y211" i="2"/>
  <c r="T211" i="2"/>
  <c r="AC210" i="2"/>
  <c r="Y210" i="2"/>
  <c r="T210" i="2"/>
  <c r="AC209" i="2"/>
  <c r="Y209" i="2"/>
  <c r="T209" i="2"/>
  <c r="AC208" i="2"/>
  <c r="Y208" i="2"/>
  <c r="T208" i="2"/>
  <c r="AC207" i="2"/>
  <c r="Y207" i="2"/>
  <c r="T207" i="2"/>
  <c r="AC206" i="2"/>
  <c r="Y206" i="2"/>
  <c r="T206" i="2"/>
  <c r="AC205" i="2"/>
  <c r="Y205" i="2"/>
  <c r="T205" i="2"/>
  <c r="AC204" i="2"/>
  <c r="Y204" i="2"/>
  <c r="T204" i="2"/>
  <c r="AC203" i="2"/>
  <c r="Y203" i="2"/>
  <c r="T203" i="2"/>
  <c r="AC202" i="2"/>
  <c r="Y202" i="2"/>
  <c r="T202" i="2"/>
  <c r="AC201" i="2"/>
  <c r="Y201" i="2"/>
  <c r="T201" i="2"/>
  <c r="AC200" i="2"/>
  <c r="Y200" i="2"/>
  <c r="T200" i="2"/>
  <c r="AC199" i="2"/>
  <c r="Y199" i="2"/>
  <c r="T199" i="2"/>
  <c r="AC198" i="2"/>
  <c r="Y198" i="2"/>
  <c r="T198" i="2"/>
  <c r="AC197" i="2"/>
  <c r="Y197" i="2"/>
  <c r="T197" i="2"/>
  <c r="AC196" i="2"/>
  <c r="Y196" i="2"/>
  <c r="T196" i="2"/>
  <c r="AC195" i="2"/>
  <c r="Y195" i="2"/>
  <c r="T195" i="2"/>
  <c r="AC194" i="2"/>
  <c r="Y194" i="2"/>
  <c r="T194" i="2"/>
  <c r="AC193" i="2"/>
  <c r="Y193" i="2"/>
  <c r="T193" i="2"/>
  <c r="AC192" i="2"/>
  <c r="Y192" i="2"/>
  <c r="T192" i="2"/>
  <c r="AC191" i="2"/>
  <c r="Y191" i="2"/>
  <c r="T191" i="2"/>
  <c r="AC190" i="2"/>
  <c r="Y190" i="2"/>
  <c r="T190" i="2"/>
  <c r="AC189" i="2"/>
  <c r="Y189" i="2"/>
  <c r="T189" i="2"/>
  <c r="AC188" i="2"/>
  <c r="Y188" i="2"/>
  <c r="T188" i="2"/>
  <c r="AC187" i="2"/>
  <c r="Y187" i="2"/>
  <c r="T187" i="2"/>
  <c r="AC186" i="2"/>
  <c r="Y186" i="2"/>
  <c r="T186" i="2"/>
  <c r="AC185" i="2"/>
  <c r="Y185" i="2"/>
  <c r="T185" i="2"/>
  <c r="AC184" i="2"/>
  <c r="Y184" i="2"/>
  <c r="T184" i="2"/>
  <c r="AC183" i="2"/>
  <c r="Y183" i="2"/>
  <c r="T183" i="2"/>
  <c r="AC182" i="2"/>
  <c r="Y182" i="2"/>
  <c r="T182" i="2"/>
  <c r="AC181" i="2"/>
  <c r="Y181" i="2"/>
  <c r="T181" i="2"/>
  <c r="AC180" i="2"/>
  <c r="Y180" i="2"/>
  <c r="T180" i="2"/>
  <c r="AC179" i="2"/>
  <c r="Y179" i="2"/>
  <c r="T179" i="2"/>
  <c r="AC178" i="2"/>
  <c r="Y178" i="2"/>
  <c r="T178" i="2"/>
  <c r="AC177" i="2"/>
  <c r="Y177" i="2"/>
  <c r="T177" i="2"/>
  <c r="AC176" i="2"/>
  <c r="Y176" i="2"/>
  <c r="T176" i="2"/>
  <c r="AC175" i="2"/>
  <c r="Y175" i="2"/>
  <c r="T175" i="2"/>
  <c r="AC174" i="2"/>
  <c r="Y174" i="2"/>
  <c r="T174" i="2"/>
  <c r="AC173" i="2"/>
  <c r="Y173" i="2"/>
  <c r="T173" i="2"/>
  <c r="AC172" i="2"/>
  <c r="Y172" i="2"/>
  <c r="T172" i="2"/>
  <c r="AC171" i="2"/>
  <c r="Y171" i="2"/>
  <c r="T171" i="2"/>
  <c r="AC170" i="2"/>
  <c r="Y170" i="2"/>
  <c r="T170" i="2"/>
  <c r="AC169" i="2"/>
  <c r="Y169" i="2"/>
  <c r="T169" i="2"/>
  <c r="AC168" i="2"/>
  <c r="Y168" i="2"/>
  <c r="T168" i="2"/>
  <c r="AC167" i="2"/>
  <c r="Y167" i="2"/>
  <c r="T167" i="2"/>
  <c r="AC166" i="2"/>
  <c r="Y166" i="2"/>
  <c r="T166" i="2"/>
  <c r="AC165" i="2"/>
  <c r="Y165" i="2"/>
  <c r="T165" i="2"/>
  <c r="AC164" i="2"/>
  <c r="Y164" i="2"/>
  <c r="T164" i="2"/>
  <c r="AC163" i="2"/>
  <c r="Y163" i="2"/>
  <c r="T163" i="2"/>
  <c r="AC162" i="2"/>
  <c r="Y162" i="2"/>
  <c r="T162" i="2"/>
  <c r="AC161" i="2"/>
  <c r="Y161" i="2"/>
  <c r="T161" i="2"/>
  <c r="AC160" i="2"/>
  <c r="Y160" i="2"/>
  <c r="T160" i="2"/>
  <c r="AC159" i="2"/>
  <c r="Y159" i="2"/>
  <c r="T159" i="2"/>
  <c r="AC158" i="2"/>
  <c r="Y158" i="2"/>
  <c r="T158" i="2"/>
  <c r="AC157" i="2"/>
  <c r="Y157" i="2"/>
  <c r="T157" i="2"/>
  <c r="AC156" i="2"/>
  <c r="Y156" i="2"/>
  <c r="T156" i="2"/>
  <c r="AC155" i="2"/>
  <c r="Y155" i="2"/>
  <c r="T155" i="2"/>
  <c r="AC154" i="2"/>
  <c r="Y154" i="2"/>
  <c r="T154" i="2"/>
  <c r="AC153" i="2"/>
  <c r="Y153" i="2"/>
  <c r="T153" i="2"/>
  <c r="AC152" i="2"/>
  <c r="Y152" i="2"/>
  <c r="T152" i="2"/>
  <c r="AC151" i="2"/>
  <c r="Y151" i="2"/>
  <c r="T151" i="2"/>
  <c r="AC150" i="2"/>
  <c r="Y150" i="2"/>
  <c r="T150" i="2"/>
  <c r="AC149" i="2"/>
  <c r="Y149" i="2"/>
  <c r="T149" i="2"/>
  <c r="AC148" i="2"/>
  <c r="Y148" i="2"/>
  <c r="T148" i="2"/>
  <c r="AC147" i="2"/>
  <c r="Y147" i="2"/>
  <c r="T147" i="2"/>
  <c r="AC146" i="2"/>
  <c r="Y146" i="2"/>
  <c r="T146" i="2"/>
  <c r="AC145" i="2"/>
  <c r="Y145" i="2"/>
  <c r="T145" i="2"/>
  <c r="AC144" i="2"/>
  <c r="Y144" i="2"/>
  <c r="T144" i="2"/>
  <c r="AC143" i="2"/>
  <c r="Y143" i="2"/>
  <c r="T143" i="2"/>
  <c r="AC142" i="2"/>
  <c r="Y142" i="2"/>
  <c r="T142" i="2"/>
  <c r="AC141" i="2"/>
  <c r="Y141" i="2"/>
  <c r="T141" i="2"/>
  <c r="AC140" i="2"/>
  <c r="Y140" i="2"/>
  <c r="T140" i="2"/>
  <c r="AC139" i="2"/>
  <c r="Y139" i="2"/>
  <c r="T139" i="2"/>
  <c r="AC138" i="2"/>
  <c r="Y138" i="2"/>
  <c r="T138" i="2"/>
  <c r="AC137" i="2"/>
  <c r="Y137" i="2"/>
  <c r="T137" i="2"/>
  <c r="AC136" i="2"/>
  <c r="Y136" i="2"/>
  <c r="T136" i="2"/>
  <c r="AC135" i="2"/>
  <c r="Y135" i="2"/>
  <c r="T135" i="2"/>
  <c r="AC134" i="2"/>
  <c r="Y134" i="2"/>
  <c r="T134" i="2"/>
  <c r="AC133" i="2"/>
  <c r="Y133" i="2"/>
  <c r="T133" i="2"/>
  <c r="AC132" i="2"/>
  <c r="Y132" i="2"/>
  <c r="T132" i="2"/>
  <c r="AC131" i="2"/>
  <c r="Y131" i="2"/>
  <c r="T131" i="2"/>
  <c r="AC130" i="2"/>
  <c r="Y130" i="2"/>
  <c r="T130" i="2"/>
  <c r="AC129" i="2"/>
  <c r="Y129" i="2"/>
  <c r="T129" i="2"/>
  <c r="AC128" i="2"/>
  <c r="Y128" i="2"/>
  <c r="T128" i="2"/>
  <c r="AC127" i="2"/>
  <c r="Y127" i="2"/>
  <c r="T127" i="2"/>
  <c r="AC126" i="2"/>
  <c r="Y126" i="2"/>
  <c r="T126" i="2"/>
  <c r="AC125" i="2"/>
  <c r="Y125" i="2"/>
  <c r="T125" i="2"/>
  <c r="AC124" i="2"/>
  <c r="Y124" i="2"/>
  <c r="T124" i="2"/>
  <c r="AC123" i="2"/>
  <c r="Y123" i="2"/>
  <c r="T123" i="2"/>
  <c r="AC122" i="2"/>
  <c r="Y122" i="2"/>
  <c r="T122" i="2"/>
  <c r="AC121" i="2"/>
  <c r="Y121" i="2"/>
  <c r="T121" i="2"/>
  <c r="AC120" i="2"/>
  <c r="Y120" i="2"/>
  <c r="T120" i="2"/>
  <c r="AC119" i="2"/>
  <c r="Y119" i="2"/>
  <c r="T119" i="2"/>
  <c r="AC118" i="2"/>
  <c r="Y118" i="2"/>
  <c r="T118" i="2"/>
  <c r="AC117" i="2"/>
  <c r="Y117" i="2"/>
  <c r="T117" i="2"/>
  <c r="AC116" i="2"/>
  <c r="Y116" i="2"/>
  <c r="T116" i="2"/>
  <c r="AC115" i="2"/>
  <c r="Y115" i="2"/>
  <c r="T115" i="2"/>
  <c r="AC114" i="2"/>
  <c r="Y114" i="2"/>
  <c r="T114" i="2"/>
  <c r="AC113" i="2"/>
  <c r="Y113" i="2"/>
  <c r="T113" i="2"/>
  <c r="AC112" i="2"/>
  <c r="Y112" i="2"/>
  <c r="T112" i="2"/>
  <c r="AC111" i="2"/>
  <c r="Y111" i="2"/>
  <c r="T111" i="2"/>
  <c r="AC110" i="2"/>
  <c r="Y110" i="2"/>
  <c r="T110" i="2"/>
  <c r="AC109" i="2"/>
  <c r="Y109" i="2"/>
  <c r="T109" i="2"/>
  <c r="AC108" i="2"/>
  <c r="Y108" i="2"/>
  <c r="T108" i="2"/>
  <c r="AC107" i="2"/>
  <c r="Y107" i="2"/>
  <c r="T107" i="2"/>
  <c r="AC106" i="2"/>
  <c r="Y106" i="2"/>
  <c r="T106" i="2"/>
  <c r="AC105" i="2"/>
  <c r="Y105" i="2"/>
  <c r="T105" i="2"/>
  <c r="AC104" i="2"/>
  <c r="Y104" i="2"/>
  <c r="T104" i="2"/>
  <c r="AC103" i="2"/>
  <c r="Y103" i="2"/>
  <c r="T103" i="2"/>
  <c r="AC102" i="2"/>
  <c r="Y102" i="2"/>
  <c r="T102" i="2"/>
  <c r="AC101" i="2"/>
  <c r="Y101" i="2"/>
  <c r="T101" i="2"/>
  <c r="AC100" i="2"/>
  <c r="Y100" i="2"/>
  <c r="T100" i="2"/>
  <c r="AC99" i="2"/>
  <c r="Y99" i="2"/>
  <c r="T99" i="2"/>
  <c r="AC98" i="2"/>
  <c r="Y98" i="2"/>
  <c r="T98" i="2"/>
  <c r="AC97" i="2"/>
  <c r="Y97" i="2"/>
  <c r="T97" i="2"/>
  <c r="AC96" i="2"/>
  <c r="Y96" i="2"/>
  <c r="T96" i="2"/>
  <c r="AC95" i="2"/>
  <c r="Y95" i="2"/>
  <c r="T95" i="2"/>
  <c r="AC94" i="2"/>
  <c r="Y94" i="2"/>
  <c r="T94" i="2"/>
  <c r="AC93" i="2"/>
  <c r="Y93" i="2"/>
  <c r="T93" i="2"/>
  <c r="AC92" i="2"/>
  <c r="Y92" i="2"/>
  <c r="T92" i="2"/>
  <c r="AC91" i="2"/>
  <c r="Y91" i="2"/>
  <c r="T91" i="2"/>
  <c r="AC90" i="2"/>
  <c r="Y90" i="2"/>
  <c r="T90" i="2"/>
  <c r="AC89" i="2"/>
  <c r="Y89" i="2"/>
  <c r="T89" i="2"/>
  <c r="AC88" i="2"/>
  <c r="Y88" i="2"/>
  <c r="T88" i="2"/>
  <c r="AC87" i="2"/>
  <c r="Y87" i="2"/>
  <c r="T87" i="2"/>
  <c r="AC86" i="2"/>
  <c r="Y86" i="2"/>
  <c r="T86" i="2"/>
  <c r="AC85" i="2"/>
  <c r="Y85" i="2"/>
  <c r="T85" i="2"/>
  <c r="AC84" i="2"/>
  <c r="Y84" i="2"/>
  <c r="T84" i="2"/>
  <c r="AC83" i="2"/>
  <c r="Y83" i="2"/>
  <c r="T83" i="2"/>
  <c r="AC82" i="2"/>
  <c r="Y82" i="2"/>
  <c r="T82" i="2"/>
  <c r="AC81" i="2"/>
  <c r="Y81" i="2"/>
  <c r="T81" i="2"/>
  <c r="AC80" i="2"/>
  <c r="Y80" i="2"/>
  <c r="T80" i="2"/>
  <c r="AC79" i="2"/>
  <c r="Y79" i="2"/>
  <c r="T79" i="2"/>
  <c r="AC78" i="2"/>
  <c r="Y78" i="2"/>
  <c r="T78" i="2"/>
  <c r="AC77" i="2"/>
  <c r="Y77" i="2"/>
  <c r="T77" i="2"/>
  <c r="AC76" i="2"/>
  <c r="Y76" i="2"/>
  <c r="T76" i="2"/>
  <c r="AC75" i="2"/>
  <c r="Y75" i="2"/>
  <c r="T75" i="2"/>
  <c r="AC74" i="2"/>
  <c r="Y74" i="2"/>
  <c r="T74" i="2"/>
  <c r="AC73" i="2"/>
  <c r="Y73" i="2"/>
  <c r="T73" i="2"/>
  <c r="AC72" i="2"/>
  <c r="Y72" i="2"/>
  <c r="T72" i="2"/>
  <c r="AC71" i="2"/>
  <c r="Y71" i="2"/>
  <c r="T71" i="2"/>
  <c r="AC70" i="2"/>
  <c r="Y70" i="2"/>
  <c r="T70" i="2"/>
  <c r="AC69" i="2"/>
  <c r="Y69" i="2"/>
  <c r="T69" i="2"/>
  <c r="AC68" i="2"/>
  <c r="Y68" i="2"/>
  <c r="T68" i="2"/>
  <c r="AC67" i="2"/>
  <c r="Y67" i="2"/>
  <c r="T67" i="2"/>
  <c r="AC66" i="2"/>
  <c r="Y66" i="2"/>
  <c r="T66" i="2"/>
  <c r="AC65" i="2"/>
  <c r="Y65" i="2"/>
  <c r="T65" i="2"/>
  <c r="AC64" i="2"/>
  <c r="Y64" i="2"/>
  <c r="T64" i="2"/>
  <c r="AC63" i="2"/>
  <c r="Y63" i="2"/>
  <c r="T63" i="2"/>
  <c r="AC62" i="2"/>
  <c r="Y62" i="2"/>
  <c r="T62" i="2"/>
  <c r="AC61" i="2"/>
  <c r="Y61" i="2"/>
  <c r="T61" i="2"/>
  <c r="AC60" i="2"/>
  <c r="Y60" i="2"/>
  <c r="T60" i="2"/>
  <c r="AC59" i="2"/>
  <c r="Y59" i="2"/>
  <c r="T59" i="2"/>
  <c r="AC58" i="2"/>
  <c r="Y58" i="2"/>
  <c r="T58" i="2"/>
  <c r="AC57" i="2"/>
  <c r="Y57" i="2"/>
  <c r="T57" i="2"/>
  <c r="AC56" i="2"/>
  <c r="Y56" i="2"/>
  <c r="T56" i="2"/>
  <c r="AC55" i="2"/>
  <c r="Y55" i="2"/>
  <c r="T55" i="2"/>
  <c r="AC54" i="2"/>
  <c r="Y54" i="2"/>
  <c r="T54" i="2"/>
  <c r="AC53" i="2"/>
  <c r="Y53" i="2"/>
  <c r="T53" i="2"/>
  <c r="AC52" i="2"/>
  <c r="Y52" i="2"/>
  <c r="T52" i="2"/>
  <c r="AC51" i="2"/>
  <c r="Y51" i="2"/>
  <c r="T51" i="2"/>
  <c r="AC50" i="2"/>
  <c r="Y50" i="2"/>
  <c r="T50" i="2"/>
  <c r="AC49" i="2"/>
  <c r="Y49" i="2"/>
  <c r="T49" i="2"/>
  <c r="AC48" i="2"/>
  <c r="Y48" i="2"/>
  <c r="T48" i="2"/>
  <c r="AC47" i="2"/>
  <c r="Y47" i="2"/>
  <c r="T47" i="2"/>
  <c r="AC46" i="2"/>
  <c r="Y46" i="2"/>
  <c r="T46" i="2"/>
  <c r="AC45" i="2"/>
  <c r="Y45" i="2"/>
  <c r="T45" i="2"/>
  <c r="AC44" i="2"/>
  <c r="Y44" i="2"/>
  <c r="T44" i="2"/>
  <c r="AC43" i="2"/>
  <c r="Y43" i="2"/>
  <c r="T43" i="2"/>
  <c r="AC42" i="2"/>
  <c r="Y42" i="2"/>
  <c r="T42" i="2"/>
  <c r="AC41" i="2"/>
  <c r="Y41" i="2"/>
  <c r="T41" i="2"/>
  <c r="AC40" i="2"/>
  <c r="Y40" i="2"/>
  <c r="T40" i="2"/>
  <c r="AC39" i="2"/>
  <c r="Y39" i="2"/>
  <c r="T39" i="2"/>
  <c r="AC38" i="2"/>
  <c r="Y38" i="2"/>
  <c r="T38" i="2"/>
  <c r="AC37" i="2"/>
  <c r="Y37" i="2"/>
  <c r="T37" i="2"/>
  <c r="AC36" i="2"/>
  <c r="Y36" i="2"/>
  <c r="T36" i="2"/>
  <c r="AC35" i="2"/>
  <c r="Y35" i="2"/>
  <c r="T35" i="2"/>
  <c r="AC34" i="2"/>
  <c r="Y34" i="2"/>
  <c r="T34" i="2"/>
  <c r="AC33" i="2"/>
  <c r="Y33" i="2"/>
  <c r="T33" i="2"/>
  <c r="AC32" i="2"/>
  <c r="Y32" i="2"/>
  <c r="T32" i="2"/>
  <c r="AC31" i="2"/>
  <c r="Y31" i="2"/>
  <c r="T31" i="2"/>
  <c r="AC30" i="2"/>
  <c r="Y30" i="2"/>
  <c r="T30" i="2"/>
  <c r="AC29" i="2"/>
  <c r="Y29" i="2"/>
  <c r="T29" i="2"/>
  <c r="AC28" i="2"/>
  <c r="Y28" i="2"/>
  <c r="T28" i="2"/>
  <c r="AC27" i="2"/>
  <c r="Y27" i="2"/>
  <c r="T27" i="2"/>
  <c r="AC26" i="2"/>
  <c r="Y26" i="2"/>
  <c r="T26" i="2"/>
  <c r="AC25" i="2"/>
  <c r="Y25" i="2"/>
  <c r="T25" i="2"/>
  <c r="AC24" i="2"/>
  <c r="Y24" i="2"/>
  <c r="T24" i="2"/>
  <c r="AC23" i="2"/>
  <c r="Y23" i="2"/>
  <c r="T23" i="2"/>
  <c r="AC22" i="2"/>
  <c r="Y22" i="2"/>
  <c r="T22" i="2"/>
  <c r="AC21" i="2"/>
  <c r="Y21" i="2"/>
  <c r="T21" i="2"/>
  <c r="AC20" i="2"/>
  <c r="Y20" i="2"/>
  <c r="T20" i="2"/>
  <c r="AC19" i="2"/>
  <c r="Y19" i="2"/>
  <c r="T19" i="2"/>
  <c r="AC18" i="2"/>
  <c r="Y18" i="2"/>
  <c r="T18" i="2"/>
  <c r="AC17" i="2"/>
  <c r="Y17" i="2"/>
  <c r="T17" i="2"/>
  <c r="AC16" i="2"/>
  <c r="Y16" i="2"/>
  <c r="T16" i="2"/>
  <c r="AC15" i="2"/>
  <c r="Y15" i="2"/>
  <c r="T15" i="2"/>
  <c r="AC14" i="2"/>
  <c r="Y14" i="2"/>
  <c r="T14" i="2"/>
  <c r="AC13" i="2"/>
  <c r="Y13" i="2"/>
  <c r="T13" i="2"/>
  <c r="AC12" i="2"/>
  <c r="Y12" i="2"/>
  <c r="T12" i="2"/>
  <c r="AC11" i="2"/>
  <c r="Y11" i="2"/>
  <c r="T11" i="2"/>
  <c r="AC10" i="2"/>
  <c r="Y10" i="2"/>
  <c r="T10" i="2"/>
  <c r="AC9" i="2"/>
  <c r="Y9" i="2"/>
  <c r="T9" i="2"/>
  <c r="AC8" i="2"/>
  <c r="Y8" i="2"/>
  <c r="T8" i="2"/>
  <c r="AC7" i="2"/>
  <c r="Y7" i="2"/>
  <c r="T7" i="2"/>
  <c r="AC6" i="2"/>
  <c r="Y6" i="2"/>
  <c r="T6" i="2"/>
  <c r="AC5" i="2"/>
  <c r="Y5" i="2"/>
  <c r="T5" i="2"/>
  <c r="AC4" i="2"/>
  <c r="Y4" i="2"/>
  <c r="T4" i="2"/>
  <c r="AC3" i="2"/>
  <c r="Y3" i="2"/>
  <c r="T3" i="2"/>
  <c r="AC2" i="2"/>
  <c r="Y2" i="2"/>
  <c r="T2" i="2"/>
  <c r="H8" i="3"/>
  <c r="G8" i="3"/>
  <c r="F8" i="3"/>
  <c r="E8" i="3"/>
</calcChain>
</file>

<file path=xl/comments1.xml><?xml version="1.0" encoding="utf-8"?>
<comments xmlns="http://schemas.openxmlformats.org/spreadsheetml/2006/main">
  <authors>
    <author/>
  </authors>
  <commentList>
    <comment ref="AE1" authorId="0" shapeId="0">
      <text>
        <r>
          <rPr>
            <sz val="10"/>
            <rFont val="宋体"/>
            <charset val="134"/>
          </rPr>
          <t>统计到上周结束的14/28天</t>
        </r>
      </text>
    </comment>
    <comment ref="AQ1" authorId="0" shapeId="0">
      <text>
        <r>
          <rPr>
            <sz val="10"/>
            <rFont val="宋体"/>
            <charset val="134"/>
          </rPr>
          <t>为空=库存管理表里没有此SKU
为0=库存管理表有SKU且数量是0</t>
        </r>
      </text>
    </comment>
  </commentList>
</comments>
</file>

<file path=xl/sharedStrings.xml><?xml version="1.0" encoding="utf-8"?>
<sst xmlns="http://schemas.openxmlformats.org/spreadsheetml/2006/main" count="609" uniqueCount="406">
  <si>
    <t>SPU</t>
  </si>
  <si>
    <t>SKU</t>
  </si>
  <si>
    <t>CAJW02</t>
  </si>
  <si>
    <t>CAJW03</t>
  </si>
  <si>
    <t>CAJW04</t>
  </si>
  <si>
    <t>CAJW05</t>
  </si>
  <si>
    <t>GAJW03</t>
  </si>
  <si>
    <t>NJJW03</t>
  </si>
  <si>
    <t>NJJW04</t>
  </si>
  <si>
    <t>TXJW01</t>
  </si>
  <si>
    <t>北卡仓库</t>
  </si>
  <si>
    <t>佛罗里达仓库</t>
  </si>
  <si>
    <t>加州仓库</t>
  </si>
  <si>
    <t>休斯顿仓库</t>
  </si>
  <si>
    <t>美西1号仓</t>
  </si>
  <si>
    <t>美西2号仓</t>
  </si>
  <si>
    <t>美西4号仓</t>
  </si>
  <si>
    <t>JSDE01</t>
  </si>
  <si>
    <t>FBA-US</t>
  </si>
  <si>
    <t>美国总库存</t>
  </si>
  <si>
    <t>东荣-欧洲</t>
  </si>
  <si>
    <t>金仓</t>
  </si>
  <si>
    <t>谷仓-欧洲</t>
  </si>
  <si>
    <t>FBA-EU</t>
  </si>
  <si>
    <t>欧洲总库存</t>
  </si>
  <si>
    <t>东荣-英国</t>
  </si>
  <si>
    <t>易仓</t>
  </si>
  <si>
    <t>谷仓-英国</t>
  </si>
  <si>
    <t>英国总库存</t>
  </si>
  <si>
    <t>FBA-CA</t>
  </si>
  <si>
    <t>近14天日销-美国AMZ</t>
  </si>
  <si>
    <t>近28天日销-美国AMZ</t>
  </si>
  <si>
    <t>近14天日销-欧洲AMZ</t>
  </si>
  <si>
    <t>近28天日销-欧洲AMZ</t>
  </si>
  <si>
    <t>近14天日销-英国AMZ</t>
  </si>
  <si>
    <t>近28天日销-英国AMZ</t>
  </si>
  <si>
    <t>近14天日销-加拿大</t>
  </si>
  <si>
    <t>近28天日销-加拿大</t>
  </si>
  <si>
    <t>在产-US</t>
  </si>
  <si>
    <t>在途-US</t>
  </si>
  <si>
    <t>在产-EU</t>
  </si>
  <si>
    <t>在途-EU</t>
  </si>
  <si>
    <t>在产-UK</t>
  </si>
  <si>
    <t>在途-UK</t>
  </si>
  <si>
    <t>LS-6650</t>
  </si>
  <si>
    <t>LS-665001</t>
  </si>
  <si>
    <t>LS-665003</t>
  </si>
  <si>
    <t>LS-665004</t>
  </si>
  <si>
    <t>LS-665009</t>
  </si>
  <si>
    <t>LS-6650A</t>
  </si>
  <si>
    <t>LS-6650A01</t>
  </si>
  <si>
    <t>LS-6650A02</t>
  </si>
  <si>
    <t>LS-6650A03</t>
  </si>
  <si>
    <t>LS-6650A04</t>
  </si>
  <si>
    <t>LS-6650A05</t>
  </si>
  <si>
    <t>LS-6650A06</t>
  </si>
  <si>
    <t>LS-6650A09</t>
  </si>
  <si>
    <t>LS-6650A14</t>
  </si>
  <si>
    <t>LS-6650B07</t>
  </si>
  <si>
    <t>LS-6650D</t>
  </si>
  <si>
    <t>LS-6650D01</t>
  </si>
  <si>
    <t>LS-6650D02</t>
  </si>
  <si>
    <t>LS-6650D03</t>
  </si>
  <si>
    <t>LS-6650D04</t>
  </si>
  <si>
    <t>LS-6650F</t>
  </si>
  <si>
    <t>LS-6650F01</t>
  </si>
  <si>
    <t>LS-6650F02</t>
  </si>
  <si>
    <t>LS-6650F03</t>
  </si>
  <si>
    <t>LS-6650F04</t>
  </si>
  <si>
    <t>LS-6650F05</t>
  </si>
  <si>
    <t>LS-6650F06</t>
  </si>
  <si>
    <t>LS-6650F07</t>
  </si>
  <si>
    <t>LS-6650JP</t>
  </si>
  <si>
    <t>LS-6650JP02</t>
  </si>
  <si>
    <t>LS-6650JP03</t>
  </si>
  <si>
    <t>LS-6650JP04</t>
  </si>
  <si>
    <t>LS-6650JP05</t>
  </si>
  <si>
    <t>LS-6650JP06</t>
  </si>
  <si>
    <t>LS-6650NG</t>
  </si>
  <si>
    <t>LS-6650NG01</t>
  </si>
  <si>
    <t>LS-6650NG02</t>
  </si>
  <si>
    <t>LS-6650NG03</t>
  </si>
  <si>
    <t>LS-6650NG04</t>
  </si>
  <si>
    <t>LS-6650NG05</t>
  </si>
  <si>
    <t>LS-6650NG06</t>
  </si>
  <si>
    <t>LS-6653</t>
  </si>
  <si>
    <t>LS-665304</t>
  </si>
  <si>
    <t>LS-6653F01</t>
  </si>
  <si>
    <t>LS-6653F03</t>
  </si>
  <si>
    <t>LS-6653F04</t>
  </si>
  <si>
    <t>LS-6653F07</t>
  </si>
  <si>
    <t>LS-6653F09</t>
  </si>
  <si>
    <t>LS-6653P03</t>
  </si>
  <si>
    <t>LS-6653P04</t>
  </si>
  <si>
    <t>LS-6653P06</t>
  </si>
  <si>
    <t>LS-6655</t>
  </si>
  <si>
    <t>LS-665506</t>
  </si>
  <si>
    <t>LS-665507</t>
  </si>
  <si>
    <t>LS-665509</t>
  </si>
  <si>
    <t>LS-665517</t>
  </si>
  <si>
    <t>LS-665517-EU</t>
  </si>
  <si>
    <t>LS-6657A</t>
  </si>
  <si>
    <t>LS-6657A02</t>
  </si>
  <si>
    <t>LS-6657A03</t>
  </si>
  <si>
    <t>LS-6657A06</t>
  </si>
  <si>
    <t>LS-6657B</t>
  </si>
  <si>
    <t>LS-6657B04</t>
  </si>
  <si>
    <t>LS-6657B05</t>
  </si>
  <si>
    <t>LS-6657BC</t>
  </si>
  <si>
    <t>LS-6657BC01</t>
  </si>
  <si>
    <t>LS-6657BC02</t>
  </si>
  <si>
    <t>LS-6657BC04</t>
  </si>
  <si>
    <t>LS-6657C</t>
  </si>
  <si>
    <t>LS-6657C02</t>
  </si>
  <si>
    <t>LS-6657C06</t>
  </si>
  <si>
    <t>LS-6657D</t>
  </si>
  <si>
    <t>LS-6657D01</t>
  </si>
  <si>
    <t>LS-6657D03</t>
  </si>
  <si>
    <t>LS-6657D04</t>
  </si>
  <si>
    <t>LS-6657D06</t>
  </si>
  <si>
    <t>LS-6657D07</t>
  </si>
  <si>
    <t>LS-6657D08</t>
  </si>
  <si>
    <t>LS-6657K</t>
  </si>
  <si>
    <t>LS-6657K01</t>
  </si>
  <si>
    <t>LS-6657K03</t>
  </si>
  <si>
    <t>LS-6657K07</t>
  </si>
  <si>
    <t>LS-6657K08</t>
  </si>
  <si>
    <t>LS-6658</t>
  </si>
  <si>
    <t>LS-665801</t>
  </si>
  <si>
    <t>LS-665802</t>
  </si>
  <si>
    <t>LS-6658B01</t>
  </si>
  <si>
    <t>LS-6658B02</t>
  </si>
  <si>
    <t>LS-6658BM</t>
  </si>
  <si>
    <t>LS-6658BM01</t>
  </si>
  <si>
    <t>LS-6658BM02</t>
  </si>
  <si>
    <t>LS-6658BM03</t>
  </si>
  <si>
    <t>LS-6658BX02</t>
  </si>
  <si>
    <t>LS-6658BX03</t>
  </si>
  <si>
    <t>LS-6658BX07</t>
  </si>
  <si>
    <t>LS-6658BX09</t>
  </si>
  <si>
    <t>LS-6658Z</t>
  </si>
  <si>
    <t>LS-6658Z01</t>
  </si>
  <si>
    <t>LS-6658Z02</t>
  </si>
  <si>
    <t>LS-6658Z03</t>
  </si>
  <si>
    <t>LS-6658Z04</t>
  </si>
  <si>
    <t>LS-6659</t>
  </si>
  <si>
    <t>LS-665901</t>
  </si>
  <si>
    <t>LS-665902</t>
  </si>
  <si>
    <t>LS-665903</t>
  </si>
  <si>
    <t>LS-665903EU</t>
  </si>
  <si>
    <t>LS-665905</t>
  </si>
  <si>
    <t>LS-665906</t>
  </si>
  <si>
    <t>LS-665909</t>
  </si>
  <si>
    <t>LS-6661</t>
  </si>
  <si>
    <t>LS-666101</t>
  </si>
  <si>
    <t>LS-666102</t>
  </si>
  <si>
    <t>LS-666103</t>
  </si>
  <si>
    <t>LS-666105</t>
  </si>
  <si>
    <t>LS-666107</t>
  </si>
  <si>
    <t>LS-6668B</t>
  </si>
  <si>
    <t>LS-6668B03</t>
  </si>
  <si>
    <t>LS-6668B04</t>
  </si>
  <si>
    <t>LS-6668B05</t>
  </si>
  <si>
    <t>LS-6668D</t>
  </si>
  <si>
    <t>LS-6668D01</t>
  </si>
  <si>
    <t>LS-6668D04</t>
  </si>
  <si>
    <t>LS-6668D05</t>
  </si>
  <si>
    <t>LS-6668D07</t>
  </si>
  <si>
    <t>LS-6668D07B</t>
  </si>
  <si>
    <t>LS-6668D09</t>
  </si>
  <si>
    <t>LS-6668D09EU</t>
  </si>
  <si>
    <t>LS-6672</t>
  </si>
  <si>
    <t>LS-667205</t>
  </si>
  <si>
    <t>LS-6687X</t>
  </si>
  <si>
    <t>LS-6687X01</t>
  </si>
  <si>
    <t>LS-6687X02</t>
  </si>
  <si>
    <t>LS-6687X03</t>
  </si>
  <si>
    <t>LS-6687X05</t>
  </si>
  <si>
    <t>LS-6687X06</t>
  </si>
  <si>
    <t>LS-6688C</t>
  </si>
  <si>
    <t>LS-6688C02</t>
  </si>
  <si>
    <t>LS-6688C03</t>
  </si>
  <si>
    <t>LS-6688C04</t>
  </si>
  <si>
    <t>LS-6688C05</t>
  </si>
  <si>
    <t>LS-6688C07</t>
  </si>
  <si>
    <t>LS-6689A</t>
  </si>
  <si>
    <t>LS-6689A01</t>
  </si>
  <si>
    <t>LS-6689A02</t>
  </si>
  <si>
    <t>LS-6689A03</t>
  </si>
  <si>
    <t>LS-6689A04</t>
  </si>
  <si>
    <t>LS-6689A05</t>
  </si>
  <si>
    <t>LS-6689L</t>
  </si>
  <si>
    <t>LS-6689L01</t>
  </si>
  <si>
    <t>LS-6689L04</t>
  </si>
  <si>
    <t>LS-6689S</t>
  </si>
  <si>
    <t>LS-6689S01</t>
  </si>
  <si>
    <t>LS-6689S02</t>
  </si>
  <si>
    <t>LS-6689S03</t>
  </si>
  <si>
    <t>LS-6690</t>
  </si>
  <si>
    <t>LS-6692F</t>
  </si>
  <si>
    <t>LS-6692F03</t>
  </si>
  <si>
    <t>LS-6692F05</t>
  </si>
  <si>
    <t>LS-6692F06</t>
  </si>
  <si>
    <t>LS-6692F07</t>
  </si>
  <si>
    <t>LS-6699X</t>
  </si>
  <si>
    <t>LS-6699X01</t>
  </si>
  <si>
    <t>LS-66BG1</t>
  </si>
  <si>
    <t>LS-66BG104</t>
  </si>
  <si>
    <t>LS-66LED03</t>
  </si>
  <si>
    <t>LS-66LED0301</t>
  </si>
  <si>
    <t>LS-66LED0302</t>
  </si>
  <si>
    <t>LS-66LED0303</t>
  </si>
  <si>
    <t>LS-66LED0304</t>
  </si>
  <si>
    <t>LS-66LED03B01</t>
  </si>
  <si>
    <t>LS-66LED03B02</t>
  </si>
  <si>
    <t>LS-66MBZZ</t>
  </si>
  <si>
    <t>LS-66MBZZ02</t>
  </si>
  <si>
    <t>LS-66MBZZ04</t>
  </si>
  <si>
    <t>LS-66MBZZ07</t>
  </si>
  <si>
    <t>LS-66PT</t>
  </si>
  <si>
    <t>LS-66PT02</t>
  </si>
  <si>
    <t>LS-66W2</t>
  </si>
  <si>
    <t>LS-66W201</t>
  </si>
  <si>
    <t>LS-66WB01</t>
  </si>
  <si>
    <t>LS-66WB0102</t>
  </si>
  <si>
    <t>LS-66WB0104</t>
  </si>
  <si>
    <t>LS-66WB0105</t>
  </si>
  <si>
    <t>LS-66WB0107</t>
  </si>
  <si>
    <t>LS-66WB0108</t>
  </si>
  <si>
    <t>LS-66WB0109</t>
  </si>
  <si>
    <t>LS-66WB0110</t>
  </si>
  <si>
    <t>LS-BS</t>
  </si>
  <si>
    <t>LS-BS01</t>
  </si>
  <si>
    <t>LS-BS01UK</t>
  </si>
  <si>
    <t>LS-BS02UK</t>
  </si>
  <si>
    <t>LS-BS03UK</t>
  </si>
  <si>
    <t>LS-CM</t>
  </si>
  <si>
    <t>LS-CMBU</t>
  </si>
  <si>
    <t>LS-CMRD</t>
  </si>
  <si>
    <t>LS-PJ</t>
  </si>
  <si>
    <t>LS-DDBB02</t>
  </si>
  <si>
    <t>LS-DDBB03</t>
  </si>
  <si>
    <t>LS-F</t>
  </si>
  <si>
    <t>LS-FCK2</t>
  </si>
  <si>
    <t>LS-FHK3</t>
  </si>
  <si>
    <t>LS-GDAQ</t>
  </si>
  <si>
    <t>LS-GDAQ04</t>
  </si>
  <si>
    <t>LS-GDAQ05</t>
  </si>
  <si>
    <t>LS-GDAQ06</t>
  </si>
  <si>
    <t>LS-GDEQ</t>
  </si>
  <si>
    <t>LS-GDEQ03</t>
  </si>
  <si>
    <t>LS-GDEQ04</t>
  </si>
  <si>
    <t>LS-GDEQ05</t>
  </si>
  <si>
    <t>LS-GDEQ06</t>
  </si>
  <si>
    <t>LS-GDH</t>
  </si>
  <si>
    <t>LS-GDH01</t>
  </si>
  <si>
    <t>LS-GDH02</t>
  </si>
  <si>
    <t>LS-GDH03</t>
  </si>
  <si>
    <t>LS-GD-LED</t>
  </si>
  <si>
    <t>LS-GD-LED48BK</t>
  </si>
  <si>
    <t>LS-GD-LED55BK</t>
  </si>
  <si>
    <t>LS-GD-LED63BK</t>
  </si>
  <si>
    <t>LS-GD-LED63PK</t>
  </si>
  <si>
    <t>LS-GD-LED63WE</t>
  </si>
  <si>
    <t>LS-GJ</t>
  </si>
  <si>
    <t>LS-GJ01</t>
  </si>
  <si>
    <t>LS-GJ02</t>
  </si>
  <si>
    <t>LS-GJ03</t>
  </si>
  <si>
    <t>LS-GL</t>
  </si>
  <si>
    <t>LS-GL0101</t>
  </si>
  <si>
    <t>LS-GL0102</t>
  </si>
  <si>
    <t>LS-HC</t>
  </si>
  <si>
    <t>LS-HC01</t>
  </si>
  <si>
    <t>LS-HC04</t>
  </si>
  <si>
    <t>LS-HY01</t>
  </si>
  <si>
    <t>LS-HY0101</t>
  </si>
  <si>
    <t>LS-HY0104</t>
  </si>
  <si>
    <t>LS-HY0105</t>
  </si>
  <si>
    <t>LS-HY01A</t>
  </si>
  <si>
    <t>LS-HY01A04</t>
  </si>
  <si>
    <t>LS-HY01A06</t>
  </si>
  <si>
    <t>LS-HY02B</t>
  </si>
  <si>
    <t>LS-HY02B01</t>
  </si>
  <si>
    <t>LS-HY02B02</t>
  </si>
  <si>
    <t>LS-HY02B03</t>
  </si>
  <si>
    <t>LS-HY02C</t>
  </si>
  <si>
    <t>LS-HY02C01</t>
  </si>
  <si>
    <t>LS-HY02C02</t>
  </si>
  <si>
    <t>LS-HY02C03</t>
  </si>
  <si>
    <t>LS-HY05</t>
  </si>
  <si>
    <t>LS-HY0504</t>
  </si>
  <si>
    <t>LS-HY0505</t>
  </si>
  <si>
    <t>LS-HY06A</t>
  </si>
  <si>
    <t>LS-HY06A01-2</t>
  </si>
  <si>
    <t>LS-HY06A02</t>
  </si>
  <si>
    <t>LS-HY06A03</t>
  </si>
  <si>
    <t>LS-HY06A04</t>
  </si>
  <si>
    <t>LS-HY06A04-2</t>
  </si>
  <si>
    <t>LS-HY06B</t>
  </si>
  <si>
    <t>LS-HY06B10</t>
  </si>
  <si>
    <t>LS-HY06B11</t>
  </si>
  <si>
    <t>LS-MB30</t>
  </si>
  <si>
    <t>LS-MB3002</t>
  </si>
  <si>
    <t>LS-MB3003</t>
  </si>
  <si>
    <t>LS-MB3004</t>
  </si>
  <si>
    <t>LS-MB3007</t>
  </si>
  <si>
    <t>LS-MB30B01</t>
  </si>
  <si>
    <t>LS-MB30B02</t>
  </si>
  <si>
    <t>LS-MB30B04</t>
  </si>
  <si>
    <t>LS-MB30B06</t>
  </si>
  <si>
    <t>LS-MB30B09</t>
  </si>
  <si>
    <t>LS-MB33</t>
  </si>
  <si>
    <t>LS-MB3301</t>
  </si>
  <si>
    <t>LS-MB3302</t>
  </si>
  <si>
    <t>LS-MB3303</t>
  </si>
  <si>
    <t>LS-MB3306</t>
  </si>
  <si>
    <t>LS-MB33B01</t>
  </si>
  <si>
    <t>LS-MB33B06</t>
  </si>
  <si>
    <t>LS-MB37</t>
  </si>
  <si>
    <t>LS-MB3701</t>
  </si>
  <si>
    <t>LS-MB3702</t>
  </si>
  <si>
    <t>LS-MB3703</t>
  </si>
  <si>
    <t>LS-MB3704</t>
  </si>
  <si>
    <t>LS-MB3705</t>
  </si>
  <si>
    <t>LS-MB38</t>
  </si>
  <si>
    <t>LS-MB3801</t>
  </si>
  <si>
    <t>LS-MB3802</t>
  </si>
  <si>
    <t>LS-MB3803</t>
  </si>
  <si>
    <t>LS-MB3804</t>
  </si>
  <si>
    <t>LS-MB3805</t>
  </si>
  <si>
    <t>LS-MK85</t>
  </si>
  <si>
    <t>LS-MK8501</t>
  </si>
  <si>
    <t>LS-MK8502</t>
  </si>
  <si>
    <t>LS-MK8503</t>
  </si>
  <si>
    <t>LS-OD</t>
  </si>
  <si>
    <t>LS-OD001EU</t>
  </si>
  <si>
    <t>LS-OD002</t>
  </si>
  <si>
    <t>LS-OD002EU</t>
  </si>
  <si>
    <t>LS-OD003</t>
  </si>
  <si>
    <t>LS-OD003EU</t>
  </si>
  <si>
    <t>LS-OD004EU</t>
  </si>
  <si>
    <t>LS-OD005</t>
  </si>
  <si>
    <t>LS-OD005EU</t>
  </si>
  <si>
    <t>LS-ODN</t>
  </si>
  <si>
    <t>LS-ODN01</t>
  </si>
  <si>
    <t>LS-ODN02</t>
  </si>
  <si>
    <t>LS-ODN03</t>
  </si>
  <si>
    <t>LS-ODN04</t>
  </si>
  <si>
    <t>LS-ODN05</t>
  </si>
  <si>
    <t>LS-PDZ</t>
  </si>
  <si>
    <t>LS-PDZ01</t>
  </si>
  <si>
    <t>LS-SF</t>
  </si>
  <si>
    <t>LS-SF01</t>
  </si>
  <si>
    <t>LS-SF03</t>
  </si>
  <si>
    <t>LS-SF04</t>
  </si>
  <si>
    <t>MN-6652</t>
  </si>
  <si>
    <t>MN-665201</t>
  </si>
  <si>
    <t>MN-665202</t>
  </si>
  <si>
    <t>MN-665203</t>
  </si>
  <si>
    <t>MN-665204</t>
  </si>
  <si>
    <t>MN-665205</t>
  </si>
  <si>
    <t>MN-6666</t>
  </si>
  <si>
    <t>MN-666602</t>
  </si>
  <si>
    <t>MN-666605</t>
  </si>
  <si>
    <t>MN-666607</t>
  </si>
  <si>
    <t>MN-666610</t>
  </si>
  <si>
    <t>MN-6666B01</t>
  </si>
  <si>
    <t>MN-6666B02</t>
  </si>
  <si>
    <t>MN-6666B04</t>
  </si>
  <si>
    <t>YK-6008A-PURPLE</t>
  </si>
  <si>
    <t>YK-6008-BLACK</t>
  </si>
  <si>
    <t>YK-6008-BLUE</t>
  </si>
  <si>
    <t>YK-6008-BROWN S1</t>
  </si>
  <si>
    <t>YK-6008-RED</t>
  </si>
  <si>
    <t>YK-6008-WHITE</t>
  </si>
  <si>
    <t>YK-6009A-ORANGE</t>
  </si>
  <si>
    <t>ZM-6668D</t>
  </si>
  <si>
    <t>ZM-6668D04</t>
  </si>
  <si>
    <t>ZY-801-1</t>
  </si>
  <si>
    <t>ZY-801-2</t>
  </si>
  <si>
    <t>ZY-802-1</t>
  </si>
  <si>
    <t>ZY-802-2</t>
  </si>
  <si>
    <t>photo</t>
  </si>
  <si>
    <t>LINK</t>
  </si>
  <si>
    <t>Color</t>
  </si>
  <si>
    <t>CA 91746</t>
  </si>
  <si>
    <t xml:space="preserve">NJ 08831 </t>
  </si>
  <si>
    <t>GA 31408</t>
  </si>
  <si>
    <t>TX 77029</t>
  </si>
  <si>
    <t>pk size and weight</t>
  </si>
  <si>
    <t xml:space="preserve">Closeout price </t>
  </si>
  <si>
    <t>MU-F1-04</t>
  </si>
  <si>
    <t>https://www.amazon.com/dp/B0FPMH6BQQ</t>
  </si>
  <si>
    <t>green</t>
  </si>
  <si>
    <r>
      <rPr>
        <sz val="14"/>
        <color indexed="8"/>
        <rFont val="Arial"/>
        <charset val="134"/>
      </rPr>
      <t>A</t>
    </r>
    <r>
      <rPr>
        <sz val="14"/>
        <color indexed="8"/>
        <rFont val="等线"/>
        <charset val="134"/>
      </rPr>
      <t>箱：</t>
    </r>
    <r>
      <rPr>
        <sz val="14"/>
        <color indexed="8"/>
        <rFont val="Arial"/>
        <charset val="134"/>
      </rPr>
      <t>43.3″*17.3″*17.3″ 83.7lbs
B</t>
    </r>
    <r>
      <rPr>
        <sz val="14"/>
        <color indexed="8"/>
        <rFont val="等线"/>
        <charset val="134"/>
      </rPr>
      <t>箱：</t>
    </r>
    <r>
      <rPr>
        <sz val="14"/>
        <color indexed="8"/>
        <rFont val="Arial"/>
        <charset val="134"/>
      </rPr>
      <t>37.4″*15″*15″ 57.3lbs</t>
    </r>
  </si>
  <si>
    <t>MU-F1-03</t>
  </si>
  <si>
    <t>coffee</t>
  </si>
  <si>
    <t>MU-F1-02</t>
  </si>
  <si>
    <t>grey</t>
  </si>
  <si>
    <t>MU-F5-01</t>
  </si>
  <si>
    <t>https://www.amazon.com/dp/B0FVMMDHF5</t>
  </si>
  <si>
    <t>white</t>
  </si>
  <si>
    <t xml:space="preserve">
43.3″*25.5″*13″ 105.8lbs</t>
  </si>
  <si>
    <t>MU-F5-03</t>
  </si>
  <si>
    <t>MU-F5-04</t>
  </si>
  <si>
    <t>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</si>
</sst>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0"/>
      <color indexed="8"/>
      <name val="Calibri"/>
      <charset val="134"/>
    </font>
    <font>
      <b/>
      <sz val="14"/>
      <color indexed="8"/>
      <name val="Arial"/>
      <charset val="134"/>
    </font>
    <font>
      <b/>
      <sz val="14"/>
      <color indexed="8"/>
      <name val="等线"/>
      <charset val="134"/>
    </font>
    <font>
      <sz val="14"/>
      <color indexed="8"/>
      <name val="Arial"/>
      <charset val="134"/>
    </font>
    <font>
      <u/>
      <sz val="14"/>
      <color indexed="20"/>
      <name val="Arial"/>
      <charset val="134"/>
    </font>
    <font>
      <sz val="10.5"/>
      <color indexed="8"/>
      <name val="Calibri"/>
      <charset val="134"/>
    </font>
    <font>
      <b/>
      <sz val="10.5"/>
      <color indexed="8"/>
      <name val="Calibri"/>
      <charset val="134"/>
    </font>
    <font>
      <sz val="14"/>
      <color indexed="8"/>
      <name val="等线"/>
      <charset val="134"/>
    </font>
    <font>
      <sz val="10"/>
      <name val="宋体"/>
      <charset val="134"/>
    </font>
    <font>
      <u/>
      <sz val="10"/>
      <color theme="10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NumberFormat="0" applyFont="0" applyFill="0" applyBorder="0" applyProtection="0"/>
    <xf numFmtId="0" fontId="9" fillId="0" borderId="0" applyNumberFormat="0" applyFill="0" applyBorder="0" applyAlignment="0" applyProtection="0"/>
  </cellStyleXfs>
  <cellXfs count="20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57150</xdr:rowOff>
    </xdr:from>
    <xdr:to>
      <xdr:col>1</xdr:col>
      <xdr:colOff>1609725</xdr:colOff>
      <xdr:row>1</xdr:row>
      <xdr:rowOff>1238250</xdr:rowOff>
    </xdr:to>
    <xdr:pic>
      <xdr:nvPicPr>
        <xdr:cNvPr id="2049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0150" y="295275"/>
          <a:ext cx="15430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</xdr:row>
      <xdr:rowOff>38100</xdr:rowOff>
    </xdr:from>
    <xdr:to>
      <xdr:col>1</xdr:col>
      <xdr:colOff>1533525</xdr:colOff>
      <xdr:row>2</xdr:row>
      <xdr:rowOff>1247775</xdr:rowOff>
    </xdr:to>
    <xdr:pic>
      <xdr:nvPicPr>
        <xdr:cNvPr id="2050" name="图片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43050"/>
          <a:ext cx="14478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</xdr:row>
      <xdr:rowOff>66675</xdr:rowOff>
    </xdr:from>
    <xdr:to>
      <xdr:col>1</xdr:col>
      <xdr:colOff>1524000</xdr:colOff>
      <xdr:row>3</xdr:row>
      <xdr:rowOff>1238250</xdr:rowOff>
    </xdr:to>
    <xdr:pic>
      <xdr:nvPicPr>
        <xdr:cNvPr id="2051" name="图片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47775" y="2838450"/>
          <a:ext cx="14097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4</xdr:row>
      <xdr:rowOff>76200</xdr:rowOff>
    </xdr:from>
    <xdr:to>
      <xdr:col>1</xdr:col>
      <xdr:colOff>1362075</xdr:colOff>
      <xdr:row>4</xdr:row>
      <xdr:rowOff>1190625</xdr:rowOff>
    </xdr:to>
    <xdr:pic>
      <xdr:nvPicPr>
        <xdr:cNvPr id="2052" name="图片 1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81125" y="4114800"/>
          <a:ext cx="11144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5</xdr:row>
      <xdr:rowOff>0</xdr:rowOff>
    </xdr:from>
    <xdr:to>
      <xdr:col>1</xdr:col>
      <xdr:colOff>1428750</xdr:colOff>
      <xdr:row>5</xdr:row>
      <xdr:rowOff>1200150</xdr:rowOff>
    </xdr:to>
    <xdr:pic>
      <xdr:nvPicPr>
        <xdr:cNvPr id="2053" name="图片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52550" y="5305425"/>
          <a:ext cx="12096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5</xdr:row>
      <xdr:rowOff>38100</xdr:rowOff>
    </xdr:from>
    <xdr:to>
      <xdr:col>1</xdr:col>
      <xdr:colOff>1409700</xdr:colOff>
      <xdr:row>5</xdr:row>
      <xdr:rowOff>1238250</xdr:rowOff>
    </xdr:to>
    <xdr:pic>
      <xdr:nvPicPr>
        <xdr:cNvPr id="2054" name="图片 1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33500" y="5343525"/>
          <a:ext cx="12096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6</xdr:row>
      <xdr:rowOff>28575</xdr:rowOff>
    </xdr:from>
    <xdr:to>
      <xdr:col>1</xdr:col>
      <xdr:colOff>1438275</xdr:colOff>
      <xdr:row>6</xdr:row>
      <xdr:rowOff>1247775</xdr:rowOff>
    </xdr:to>
    <xdr:pic>
      <xdr:nvPicPr>
        <xdr:cNvPr id="2055" name="图片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52550" y="6600825"/>
          <a:ext cx="1219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mazon.com/dp/B0FVMMDHF5" TargetMode="External"/><Relationship Id="rId1" Type="http://schemas.openxmlformats.org/officeDocument/2006/relationships/hyperlink" Target="https://www.amazon.com/dp/B0FPMH6B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R274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14" defaultRowHeight="12.75"/>
  <cols>
    <col min="2" max="2" width="19" customWidth="1"/>
    <col min="31" max="38" width="12" customWidth="1"/>
    <col min="39" max="44" width="8" customWidth="1"/>
  </cols>
  <sheetData>
    <row r="1" spans="1:44" ht="28.5">
      <c r="A1" s="8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1" t="s">
        <v>18</v>
      </c>
      <c r="T1" s="12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3" t="s">
        <v>24</v>
      </c>
      <c r="Z1" s="10" t="s">
        <v>25</v>
      </c>
      <c r="AA1" s="10" t="s">
        <v>26</v>
      </c>
      <c r="AB1" s="10" t="s">
        <v>27</v>
      </c>
      <c r="AC1" s="14" t="s">
        <v>28</v>
      </c>
      <c r="AD1" s="15" t="s">
        <v>29</v>
      </c>
      <c r="AE1" s="16" t="s">
        <v>30</v>
      </c>
      <c r="AF1" s="16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5" t="s">
        <v>38</v>
      </c>
      <c r="AN1" s="15" t="s">
        <v>39</v>
      </c>
      <c r="AO1" s="17" t="s">
        <v>40</v>
      </c>
      <c r="AP1" s="17" t="s">
        <v>41</v>
      </c>
      <c r="AQ1" s="17" t="s">
        <v>42</v>
      </c>
      <c r="AR1" s="17" t="s">
        <v>43</v>
      </c>
    </row>
    <row r="2" spans="1:44" ht="14.25">
      <c r="A2" s="8" t="s">
        <v>44</v>
      </c>
      <c r="B2" s="9" t="s">
        <v>45</v>
      </c>
      <c r="C2" s="10">
        <v>321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1</v>
      </c>
      <c r="P2" s="10">
        <v>0</v>
      </c>
      <c r="Q2" s="10">
        <v>0</v>
      </c>
      <c r="R2" s="10">
        <v>0</v>
      </c>
      <c r="S2" s="10">
        <v>0</v>
      </c>
      <c r="T2" s="12">
        <f t="shared" ref="T2:T65" si="0">SUM(C2:S2)</f>
        <v>322</v>
      </c>
      <c r="U2" s="10">
        <v>1333</v>
      </c>
      <c r="V2" s="10">
        <v>0</v>
      </c>
      <c r="W2" s="10">
        <v>933</v>
      </c>
      <c r="X2" s="10">
        <v>0</v>
      </c>
      <c r="Y2" s="13">
        <f t="shared" ref="Y2:Y65" si="1">SUM(U2:X2)</f>
        <v>2266</v>
      </c>
      <c r="Z2" s="10">
        <v>0</v>
      </c>
      <c r="AA2" s="10">
        <v>0</v>
      </c>
      <c r="AB2" s="10">
        <v>1105</v>
      </c>
      <c r="AC2" s="14">
        <f t="shared" ref="AC2:AC65" si="2">SUM(Z2:AB2)</f>
        <v>1105</v>
      </c>
      <c r="AD2" s="15">
        <v>922</v>
      </c>
      <c r="AE2" s="10">
        <v>2.57</v>
      </c>
      <c r="AF2" s="10">
        <v>1.32</v>
      </c>
      <c r="AG2" s="10">
        <v>69</v>
      </c>
      <c r="AH2" s="10">
        <v>66.680000000000007</v>
      </c>
      <c r="AI2" s="10">
        <v>5.43</v>
      </c>
      <c r="AJ2" s="10">
        <v>8.9600000000000009</v>
      </c>
      <c r="AK2" s="10">
        <v>12.64</v>
      </c>
      <c r="AL2" s="10">
        <v>11.75</v>
      </c>
      <c r="AM2" s="10">
        <v>0</v>
      </c>
      <c r="AN2" s="10">
        <v>1257</v>
      </c>
      <c r="AO2" s="10">
        <v>809</v>
      </c>
      <c r="AP2" s="10">
        <v>2820</v>
      </c>
      <c r="AQ2" s="10">
        <v>0</v>
      </c>
      <c r="AR2" s="10">
        <v>820</v>
      </c>
    </row>
    <row r="3" spans="1:44" ht="14.25">
      <c r="A3" s="8" t="s">
        <v>44</v>
      </c>
      <c r="B3" s="9" t="s">
        <v>46</v>
      </c>
      <c r="C3" s="10">
        <v>81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2">
        <f t="shared" si="0"/>
        <v>81</v>
      </c>
      <c r="U3" s="10">
        <v>62</v>
      </c>
      <c r="V3" s="10">
        <v>0</v>
      </c>
      <c r="W3" s="10">
        <v>149</v>
      </c>
      <c r="X3" s="10">
        <v>0</v>
      </c>
      <c r="Y3" s="13">
        <f t="shared" si="1"/>
        <v>211</v>
      </c>
      <c r="Z3" s="10">
        <v>0</v>
      </c>
      <c r="AA3" s="10">
        <v>0</v>
      </c>
      <c r="AB3" s="10">
        <v>12</v>
      </c>
      <c r="AC3" s="14">
        <f t="shared" si="2"/>
        <v>12</v>
      </c>
      <c r="AD3" s="15">
        <v>64</v>
      </c>
      <c r="AE3" s="10">
        <v>0.21</v>
      </c>
      <c r="AF3" s="10">
        <v>0.11</v>
      </c>
      <c r="AG3" s="10">
        <v>1.29</v>
      </c>
      <c r="AH3" s="10">
        <v>1.46</v>
      </c>
      <c r="AI3" s="10">
        <v>7.0000000000000007E-2</v>
      </c>
      <c r="AJ3" s="10">
        <v>0.39</v>
      </c>
      <c r="AK3" s="10">
        <v>1.36</v>
      </c>
      <c r="AL3" s="10">
        <v>1.39</v>
      </c>
      <c r="AM3" s="10">
        <v>0</v>
      </c>
      <c r="AN3" s="10">
        <v>120</v>
      </c>
      <c r="AO3" s="10">
        <v>0</v>
      </c>
      <c r="AP3" s="10">
        <v>0</v>
      </c>
      <c r="AQ3" s="10">
        <v>0</v>
      </c>
      <c r="AR3" s="10">
        <v>105</v>
      </c>
    </row>
    <row r="4" spans="1:44" ht="14.25">
      <c r="A4" s="8" t="s">
        <v>44</v>
      </c>
      <c r="B4" s="9" t="s">
        <v>47</v>
      </c>
      <c r="C4" s="10">
        <v>50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2">
        <f t="shared" si="0"/>
        <v>50</v>
      </c>
      <c r="U4" s="10">
        <v>0</v>
      </c>
      <c r="V4" s="10">
        <v>0</v>
      </c>
      <c r="W4" s="10">
        <v>0</v>
      </c>
      <c r="X4" s="10">
        <v>0</v>
      </c>
      <c r="Y4" s="13">
        <f t="shared" si="1"/>
        <v>0</v>
      </c>
      <c r="Z4" s="10">
        <v>0</v>
      </c>
      <c r="AA4" s="10">
        <v>0</v>
      </c>
      <c r="AB4" s="10">
        <v>3</v>
      </c>
      <c r="AC4" s="14">
        <f t="shared" si="2"/>
        <v>3</v>
      </c>
      <c r="AD4" s="15">
        <v>42</v>
      </c>
      <c r="AE4" s="10">
        <v>0.64</v>
      </c>
      <c r="AF4" s="10">
        <v>0.32</v>
      </c>
      <c r="AG4" s="10">
        <v>0</v>
      </c>
      <c r="AH4" s="10">
        <v>7.0000000000000007E-2</v>
      </c>
      <c r="AI4" s="10">
        <v>0</v>
      </c>
      <c r="AJ4" s="10">
        <v>0</v>
      </c>
      <c r="AK4" s="10">
        <v>1.36</v>
      </c>
      <c r="AL4" s="10">
        <v>1.32</v>
      </c>
      <c r="AM4" s="10">
        <v>0</v>
      </c>
      <c r="AN4" s="10">
        <v>100</v>
      </c>
      <c r="AO4" s="10">
        <v>50</v>
      </c>
      <c r="AP4" s="10">
        <v>340</v>
      </c>
      <c r="AQ4" s="10">
        <v>0</v>
      </c>
      <c r="AR4" s="10">
        <v>105</v>
      </c>
    </row>
    <row r="5" spans="1:44" ht="14.25">
      <c r="A5" s="8" t="s">
        <v>44</v>
      </c>
      <c r="B5" s="9" t="s">
        <v>48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112</v>
      </c>
      <c r="I5" s="10">
        <v>0</v>
      </c>
      <c r="J5" s="10">
        <v>0</v>
      </c>
      <c r="K5" s="10">
        <v>0</v>
      </c>
      <c r="L5" s="10">
        <v>82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206</v>
      </c>
      <c r="S5" s="10">
        <v>0</v>
      </c>
      <c r="T5" s="12">
        <f t="shared" si="0"/>
        <v>400</v>
      </c>
      <c r="U5" s="10">
        <v>0</v>
      </c>
      <c r="V5" s="10">
        <v>0</v>
      </c>
      <c r="W5" s="10">
        <v>0</v>
      </c>
      <c r="X5" s="10">
        <v>0</v>
      </c>
      <c r="Y5" s="13">
        <f t="shared" si="1"/>
        <v>0</v>
      </c>
      <c r="Z5" s="10">
        <v>0</v>
      </c>
      <c r="AA5" s="10">
        <v>0</v>
      </c>
      <c r="AB5" s="10">
        <v>108</v>
      </c>
      <c r="AC5" s="14">
        <f t="shared" si="2"/>
        <v>108</v>
      </c>
      <c r="AD5" s="15">
        <v>0</v>
      </c>
      <c r="AE5" s="10">
        <v>3.86</v>
      </c>
      <c r="AF5" s="10">
        <v>5.64</v>
      </c>
      <c r="AG5" s="10">
        <v>1.71</v>
      </c>
      <c r="AH5" s="10">
        <v>2.79</v>
      </c>
      <c r="AI5" s="10">
        <v>0.5</v>
      </c>
      <c r="AJ5" s="10">
        <v>0.75</v>
      </c>
      <c r="AK5" s="10">
        <v>7.0000000000000007E-2</v>
      </c>
      <c r="AL5" s="10">
        <v>7.0000000000000007E-2</v>
      </c>
      <c r="AM5" s="10">
        <v>0</v>
      </c>
      <c r="AN5" s="10">
        <v>0</v>
      </c>
      <c r="AO5" s="10">
        <v>100</v>
      </c>
      <c r="AP5" s="10">
        <v>250</v>
      </c>
      <c r="AQ5" s="10">
        <v>0</v>
      </c>
      <c r="AR5" s="10">
        <v>150</v>
      </c>
    </row>
    <row r="6" spans="1:44" ht="14.25">
      <c r="A6" s="8" t="s">
        <v>49</v>
      </c>
      <c r="B6" s="9" t="s">
        <v>50</v>
      </c>
      <c r="C6" s="10">
        <v>562</v>
      </c>
      <c r="D6" s="10">
        <v>0</v>
      </c>
      <c r="E6" s="10">
        <v>0</v>
      </c>
      <c r="F6" s="10">
        <v>761</v>
      </c>
      <c r="G6" s="10">
        <v>0</v>
      </c>
      <c r="H6" s="10">
        <v>483</v>
      </c>
      <c r="I6" s="10">
        <v>0</v>
      </c>
      <c r="J6" s="10">
        <v>607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512</v>
      </c>
      <c r="Q6" s="10">
        <v>0</v>
      </c>
      <c r="R6" s="10">
        <v>0</v>
      </c>
      <c r="S6" s="10">
        <v>0</v>
      </c>
      <c r="T6" s="12">
        <f t="shared" si="0"/>
        <v>2925</v>
      </c>
      <c r="U6" s="10">
        <v>0</v>
      </c>
      <c r="V6" s="10">
        <v>0</v>
      </c>
      <c r="W6" s="10">
        <v>0</v>
      </c>
      <c r="X6" s="10">
        <v>0</v>
      </c>
      <c r="Y6" s="13">
        <f t="shared" si="1"/>
        <v>0</v>
      </c>
      <c r="Z6" s="10">
        <v>0</v>
      </c>
      <c r="AA6" s="10">
        <v>0</v>
      </c>
      <c r="AB6" s="10">
        <v>0</v>
      </c>
      <c r="AC6" s="14">
        <f t="shared" si="2"/>
        <v>0</v>
      </c>
      <c r="AD6" s="15">
        <v>0</v>
      </c>
      <c r="AE6" s="10">
        <v>14.29</v>
      </c>
      <c r="AF6" s="10">
        <v>11.93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570</v>
      </c>
      <c r="AN6" s="10">
        <v>2640</v>
      </c>
      <c r="AO6" s="10">
        <v>1030</v>
      </c>
      <c r="AP6" s="10">
        <v>860</v>
      </c>
      <c r="AQ6" s="10"/>
      <c r="AR6" s="10"/>
    </row>
    <row r="7" spans="1:44" ht="14.25">
      <c r="A7" s="8" t="s">
        <v>49</v>
      </c>
      <c r="B7" s="9" t="s">
        <v>51</v>
      </c>
      <c r="C7" s="10">
        <v>0</v>
      </c>
      <c r="D7" s="10">
        <v>0</v>
      </c>
      <c r="E7" s="10">
        <v>0</v>
      </c>
      <c r="F7" s="10">
        <v>44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2">
        <f t="shared" si="0"/>
        <v>44</v>
      </c>
      <c r="U7" s="10">
        <v>0</v>
      </c>
      <c r="V7" s="10">
        <v>0</v>
      </c>
      <c r="W7" s="10">
        <v>0</v>
      </c>
      <c r="X7" s="10">
        <v>0</v>
      </c>
      <c r="Y7" s="13">
        <f t="shared" si="1"/>
        <v>0</v>
      </c>
      <c r="Z7" s="10">
        <v>0</v>
      </c>
      <c r="AA7" s="10">
        <v>0</v>
      </c>
      <c r="AB7" s="10">
        <v>0</v>
      </c>
      <c r="AC7" s="14">
        <f t="shared" si="2"/>
        <v>0</v>
      </c>
      <c r="AD7" s="15">
        <v>0</v>
      </c>
      <c r="AE7" s="10">
        <v>0.64</v>
      </c>
      <c r="AF7" s="10">
        <v>1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300</v>
      </c>
      <c r="AO7" s="10">
        <v>150</v>
      </c>
      <c r="AP7" s="10">
        <v>150</v>
      </c>
      <c r="AQ7" s="10"/>
      <c r="AR7" s="10"/>
    </row>
    <row r="8" spans="1:44" ht="14.25">
      <c r="A8" s="8" t="s">
        <v>49</v>
      </c>
      <c r="B8" s="9" t="s">
        <v>52</v>
      </c>
      <c r="C8" s="10">
        <v>0</v>
      </c>
      <c r="D8" s="10">
        <v>0</v>
      </c>
      <c r="E8" s="10">
        <v>0</v>
      </c>
      <c r="F8" s="10">
        <v>62</v>
      </c>
      <c r="G8" s="10">
        <v>0</v>
      </c>
      <c r="H8" s="10">
        <v>149</v>
      </c>
      <c r="I8" s="10">
        <v>0</v>
      </c>
      <c r="J8" s="10">
        <v>69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107</v>
      </c>
      <c r="Q8" s="10">
        <v>0</v>
      </c>
      <c r="R8" s="10">
        <v>0</v>
      </c>
      <c r="S8" s="10">
        <v>0</v>
      </c>
      <c r="T8" s="12">
        <f t="shared" si="0"/>
        <v>387</v>
      </c>
      <c r="U8" s="10">
        <v>0</v>
      </c>
      <c r="V8" s="10">
        <v>0</v>
      </c>
      <c r="W8" s="10">
        <v>0</v>
      </c>
      <c r="X8" s="10">
        <v>0</v>
      </c>
      <c r="Y8" s="13">
        <f t="shared" si="1"/>
        <v>0</v>
      </c>
      <c r="Z8" s="10">
        <v>0</v>
      </c>
      <c r="AA8" s="10">
        <v>0</v>
      </c>
      <c r="AB8" s="10">
        <v>0</v>
      </c>
      <c r="AC8" s="14">
        <f t="shared" si="2"/>
        <v>0</v>
      </c>
      <c r="AD8" s="15">
        <v>0</v>
      </c>
      <c r="AE8" s="10">
        <v>0.93</v>
      </c>
      <c r="AF8" s="10">
        <v>1.04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370</v>
      </c>
      <c r="AO8" s="10">
        <v>120</v>
      </c>
      <c r="AP8" s="10">
        <v>100</v>
      </c>
      <c r="AQ8" s="10"/>
      <c r="AR8" s="10"/>
    </row>
    <row r="9" spans="1:44" ht="14.25">
      <c r="A9" s="8" t="s">
        <v>49</v>
      </c>
      <c r="B9" s="9" t="s">
        <v>53</v>
      </c>
      <c r="C9" s="10">
        <v>248</v>
      </c>
      <c r="D9" s="10">
        <v>0</v>
      </c>
      <c r="E9" s="10">
        <v>0</v>
      </c>
      <c r="F9" s="10">
        <v>55</v>
      </c>
      <c r="G9" s="10">
        <v>0</v>
      </c>
      <c r="H9" s="10">
        <v>114</v>
      </c>
      <c r="I9" s="10">
        <v>0</v>
      </c>
      <c r="J9" s="10">
        <v>128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129</v>
      </c>
      <c r="Q9" s="10">
        <v>0</v>
      </c>
      <c r="R9" s="10">
        <v>0</v>
      </c>
      <c r="S9" s="10">
        <v>0</v>
      </c>
      <c r="T9" s="12">
        <f t="shared" si="0"/>
        <v>674</v>
      </c>
      <c r="U9" s="10">
        <v>0</v>
      </c>
      <c r="V9" s="10">
        <v>0</v>
      </c>
      <c r="W9" s="10">
        <v>0</v>
      </c>
      <c r="X9" s="10">
        <v>0</v>
      </c>
      <c r="Y9" s="13">
        <f t="shared" si="1"/>
        <v>0</v>
      </c>
      <c r="Z9" s="10">
        <v>0</v>
      </c>
      <c r="AA9" s="10">
        <v>0</v>
      </c>
      <c r="AB9" s="10">
        <v>0</v>
      </c>
      <c r="AC9" s="14">
        <f t="shared" si="2"/>
        <v>0</v>
      </c>
      <c r="AD9" s="15">
        <v>0</v>
      </c>
      <c r="AE9" s="10">
        <v>1.57</v>
      </c>
      <c r="AF9" s="10">
        <v>1.5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570</v>
      </c>
      <c r="AO9" s="10">
        <v>100</v>
      </c>
      <c r="AP9" s="10">
        <v>150</v>
      </c>
      <c r="AQ9" s="10"/>
      <c r="AR9" s="10"/>
    </row>
    <row r="10" spans="1:44" ht="14.25">
      <c r="A10" s="8" t="s">
        <v>49</v>
      </c>
      <c r="B10" s="9" t="s">
        <v>54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95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60</v>
      </c>
      <c r="Q10" s="10">
        <v>0</v>
      </c>
      <c r="R10" s="10">
        <v>0</v>
      </c>
      <c r="S10" s="10">
        <v>0</v>
      </c>
      <c r="T10" s="12">
        <f t="shared" si="0"/>
        <v>155</v>
      </c>
      <c r="U10" s="10">
        <v>0</v>
      </c>
      <c r="V10" s="10">
        <v>0</v>
      </c>
      <c r="W10" s="10">
        <v>0</v>
      </c>
      <c r="X10" s="10">
        <v>0</v>
      </c>
      <c r="Y10" s="13">
        <f t="shared" si="1"/>
        <v>0</v>
      </c>
      <c r="Z10" s="10">
        <v>0</v>
      </c>
      <c r="AA10" s="10">
        <v>0</v>
      </c>
      <c r="AB10" s="10">
        <v>0</v>
      </c>
      <c r="AC10" s="14">
        <f t="shared" si="2"/>
        <v>0</v>
      </c>
      <c r="AD10" s="15">
        <v>0</v>
      </c>
      <c r="AE10" s="10">
        <v>1.07</v>
      </c>
      <c r="AF10" s="10">
        <v>0.86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265</v>
      </c>
      <c r="AN10" s="10">
        <v>805</v>
      </c>
      <c r="AO10" s="10">
        <v>150</v>
      </c>
      <c r="AP10" s="10">
        <v>100</v>
      </c>
      <c r="AQ10" s="10"/>
      <c r="AR10" s="10"/>
    </row>
    <row r="11" spans="1:44" ht="14.25">
      <c r="A11" s="8" t="s">
        <v>49</v>
      </c>
      <c r="B11" s="9" t="s">
        <v>55</v>
      </c>
      <c r="C11" s="10">
        <v>133</v>
      </c>
      <c r="D11" s="10">
        <v>0</v>
      </c>
      <c r="E11" s="10">
        <v>0</v>
      </c>
      <c r="F11" s="10">
        <v>0</v>
      </c>
      <c r="G11" s="10">
        <v>0</v>
      </c>
      <c r="H11" s="10">
        <v>99</v>
      </c>
      <c r="I11" s="10">
        <v>0</v>
      </c>
      <c r="J11" s="10">
        <v>60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78</v>
      </c>
      <c r="Q11" s="10">
        <v>0</v>
      </c>
      <c r="R11" s="10">
        <v>0</v>
      </c>
      <c r="S11" s="10">
        <v>0</v>
      </c>
      <c r="T11" s="12">
        <f t="shared" si="0"/>
        <v>370</v>
      </c>
      <c r="U11" s="10">
        <v>0</v>
      </c>
      <c r="V11" s="10">
        <v>0</v>
      </c>
      <c r="W11" s="10">
        <v>0</v>
      </c>
      <c r="X11" s="10">
        <v>0</v>
      </c>
      <c r="Y11" s="13">
        <f t="shared" si="1"/>
        <v>0</v>
      </c>
      <c r="Z11" s="10">
        <v>0</v>
      </c>
      <c r="AA11" s="10">
        <v>0</v>
      </c>
      <c r="AB11" s="10">
        <v>0</v>
      </c>
      <c r="AC11" s="14">
        <f t="shared" si="2"/>
        <v>0</v>
      </c>
      <c r="AD11" s="15">
        <v>0</v>
      </c>
      <c r="AE11" s="10">
        <v>1.21</v>
      </c>
      <c r="AF11" s="10">
        <v>0.82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410</v>
      </c>
      <c r="AN11" s="10">
        <v>490</v>
      </c>
      <c r="AO11" s="10">
        <v>100</v>
      </c>
      <c r="AP11" s="10">
        <v>100</v>
      </c>
      <c r="AQ11" s="10"/>
      <c r="AR11" s="10"/>
    </row>
    <row r="12" spans="1:44" ht="14.25">
      <c r="A12" s="8" t="s">
        <v>49</v>
      </c>
      <c r="B12" s="9" t="s">
        <v>56</v>
      </c>
      <c r="C12" s="10">
        <v>0</v>
      </c>
      <c r="D12" s="10">
        <v>0</v>
      </c>
      <c r="E12" s="10">
        <v>0</v>
      </c>
      <c r="F12" s="10">
        <v>72</v>
      </c>
      <c r="G12" s="10">
        <v>0</v>
      </c>
      <c r="H12" s="10">
        <v>0</v>
      </c>
      <c r="I12" s="10">
        <v>0</v>
      </c>
      <c r="J12" s="10">
        <v>99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2">
        <f t="shared" si="0"/>
        <v>171</v>
      </c>
      <c r="U12" s="10">
        <v>0</v>
      </c>
      <c r="V12" s="10">
        <v>0</v>
      </c>
      <c r="W12" s="10">
        <v>0</v>
      </c>
      <c r="X12" s="10">
        <v>0</v>
      </c>
      <c r="Y12" s="13">
        <f t="shared" si="1"/>
        <v>0</v>
      </c>
      <c r="Z12" s="10">
        <v>0</v>
      </c>
      <c r="AA12" s="10">
        <v>0</v>
      </c>
      <c r="AB12" s="10">
        <v>0</v>
      </c>
      <c r="AC12" s="14">
        <f t="shared" si="2"/>
        <v>0</v>
      </c>
      <c r="AD12" s="15">
        <v>0</v>
      </c>
      <c r="AE12" s="10">
        <v>0.21</v>
      </c>
      <c r="AF12" s="10">
        <v>0.39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210</v>
      </c>
      <c r="AN12" s="10">
        <v>200</v>
      </c>
      <c r="AO12" s="10">
        <v>150</v>
      </c>
      <c r="AP12" s="10">
        <v>150</v>
      </c>
      <c r="AQ12" s="10"/>
      <c r="AR12" s="10"/>
    </row>
    <row r="13" spans="1:44" ht="14.25">
      <c r="A13" s="8" t="s">
        <v>49</v>
      </c>
      <c r="B13" s="9" t="s">
        <v>57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62</v>
      </c>
      <c r="I13" s="10">
        <v>0</v>
      </c>
      <c r="J13" s="10">
        <v>102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2">
        <f t="shared" si="0"/>
        <v>164</v>
      </c>
      <c r="U13" s="10">
        <v>0</v>
      </c>
      <c r="V13" s="10">
        <v>0</v>
      </c>
      <c r="W13" s="10">
        <v>0</v>
      </c>
      <c r="X13" s="10">
        <v>0</v>
      </c>
      <c r="Y13" s="13">
        <f t="shared" si="1"/>
        <v>0</v>
      </c>
      <c r="Z13" s="10">
        <v>0</v>
      </c>
      <c r="AA13" s="10">
        <v>0</v>
      </c>
      <c r="AB13" s="10">
        <v>0</v>
      </c>
      <c r="AC13" s="14">
        <f t="shared" si="2"/>
        <v>0</v>
      </c>
      <c r="AD13" s="15">
        <v>0</v>
      </c>
      <c r="AE13" s="10">
        <v>7.07</v>
      </c>
      <c r="AF13" s="10">
        <v>7.18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200</v>
      </c>
      <c r="AN13" s="10">
        <v>300</v>
      </c>
      <c r="AO13" s="10">
        <v>320</v>
      </c>
      <c r="AP13" s="10">
        <v>260</v>
      </c>
      <c r="AQ13" s="10"/>
      <c r="AR13" s="10"/>
    </row>
    <row r="14" spans="1:44" ht="14.25">
      <c r="A14" s="8" t="s">
        <v>44</v>
      </c>
      <c r="B14" s="9" t="s">
        <v>58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505</v>
      </c>
      <c r="I14" s="10">
        <v>61</v>
      </c>
      <c r="J14" s="10">
        <v>0</v>
      </c>
      <c r="K14" s="10">
        <v>0</v>
      </c>
      <c r="L14" s="10">
        <v>287</v>
      </c>
      <c r="M14" s="10">
        <v>0</v>
      </c>
      <c r="N14" s="10">
        <v>0</v>
      </c>
      <c r="O14" s="10">
        <v>2</v>
      </c>
      <c r="P14" s="10">
        <v>0</v>
      </c>
      <c r="Q14" s="10">
        <v>0</v>
      </c>
      <c r="R14" s="10">
        <v>0</v>
      </c>
      <c r="S14" s="10">
        <v>0</v>
      </c>
      <c r="T14" s="12">
        <f t="shared" si="0"/>
        <v>855</v>
      </c>
      <c r="U14" s="10">
        <v>90</v>
      </c>
      <c r="V14" s="10">
        <v>0</v>
      </c>
      <c r="W14" s="10">
        <v>77</v>
      </c>
      <c r="X14" s="10">
        <v>1</v>
      </c>
      <c r="Y14" s="13">
        <f t="shared" si="1"/>
        <v>168</v>
      </c>
      <c r="Z14" s="10">
        <v>0</v>
      </c>
      <c r="AA14" s="10">
        <v>0</v>
      </c>
      <c r="AB14" s="10">
        <v>2</v>
      </c>
      <c r="AC14" s="14">
        <f t="shared" si="2"/>
        <v>2</v>
      </c>
      <c r="AD14" s="15">
        <v>0</v>
      </c>
      <c r="AE14" s="10">
        <v>3.5</v>
      </c>
      <c r="AF14" s="10">
        <v>2.68</v>
      </c>
      <c r="AG14" s="10">
        <v>1.64</v>
      </c>
      <c r="AH14" s="10">
        <v>1.64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15</v>
      </c>
      <c r="AO14" s="10">
        <v>0</v>
      </c>
      <c r="AP14" s="10">
        <v>0</v>
      </c>
      <c r="AQ14" s="10">
        <v>0</v>
      </c>
      <c r="AR14" s="10">
        <v>50</v>
      </c>
    </row>
    <row r="15" spans="1:44" ht="14.25">
      <c r="A15" s="8" t="s">
        <v>59</v>
      </c>
      <c r="B15" s="9" t="s">
        <v>60</v>
      </c>
      <c r="C15" s="10">
        <v>342</v>
      </c>
      <c r="D15" s="10">
        <v>0</v>
      </c>
      <c r="E15" s="10">
        <v>0</v>
      </c>
      <c r="F15" s="10">
        <v>232</v>
      </c>
      <c r="G15" s="10">
        <v>0</v>
      </c>
      <c r="H15" s="10">
        <v>162</v>
      </c>
      <c r="I15" s="10">
        <v>0</v>
      </c>
      <c r="J15" s="10">
        <v>0</v>
      </c>
      <c r="K15" s="10">
        <v>0</v>
      </c>
      <c r="L15" s="10">
        <v>200</v>
      </c>
      <c r="M15" s="10">
        <v>0</v>
      </c>
      <c r="N15" s="10">
        <v>0</v>
      </c>
      <c r="O15" s="10">
        <v>0</v>
      </c>
      <c r="P15" s="10">
        <v>200</v>
      </c>
      <c r="Q15" s="10">
        <v>0</v>
      </c>
      <c r="R15" s="10">
        <v>184</v>
      </c>
      <c r="S15" s="10">
        <v>0</v>
      </c>
      <c r="T15" s="12">
        <f t="shared" si="0"/>
        <v>1320</v>
      </c>
      <c r="U15" s="10">
        <v>0</v>
      </c>
      <c r="V15" s="10">
        <v>0</v>
      </c>
      <c r="W15" s="10">
        <v>0</v>
      </c>
      <c r="X15" s="10">
        <v>0</v>
      </c>
      <c r="Y15" s="13">
        <f t="shared" si="1"/>
        <v>0</v>
      </c>
      <c r="Z15" s="10">
        <v>0</v>
      </c>
      <c r="AA15" s="10">
        <v>0</v>
      </c>
      <c r="AB15" s="10">
        <v>0</v>
      </c>
      <c r="AC15" s="14">
        <f t="shared" si="2"/>
        <v>0</v>
      </c>
      <c r="AD15" s="15">
        <v>0</v>
      </c>
      <c r="AE15" s="10">
        <v>1.43</v>
      </c>
      <c r="AF15" s="10">
        <v>1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400</v>
      </c>
      <c r="AO15" s="10"/>
      <c r="AP15" s="10"/>
      <c r="AQ15" s="10"/>
      <c r="AR15" s="10"/>
    </row>
    <row r="16" spans="1:44" ht="14.25">
      <c r="A16" s="8" t="s">
        <v>59</v>
      </c>
      <c r="B16" s="9" t="s">
        <v>61</v>
      </c>
      <c r="C16" s="10">
        <v>232</v>
      </c>
      <c r="D16" s="10">
        <v>0</v>
      </c>
      <c r="E16" s="10">
        <v>0</v>
      </c>
      <c r="F16" s="10">
        <v>117</v>
      </c>
      <c r="G16" s="10">
        <v>0</v>
      </c>
      <c r="H16" s="10">
        <v>143</v>
      </c>
      <c r="I16" s="10">
        <v>0</v>
      </c>
      <c r="J16" s="10">
        <v>0</v>
      </c>
      <c r="K16" s="10">
        <v>0</v>
      </c>
      <c r="L16" s="10">
        <v>120</v>
      </c>
      <c r="M16" s="10">
        <v>0</v>
      </c>
      <c r="N16" s="10">
        <v>0</v>
      </c>
      <c r="O16" s="10">
        <v>0</v>
      </c>
      <c r="P16" s="10">
        <v>160</v>
      </c>
      <c r="Q16" s="10">
        <v>0</v>
      </c>
      <c r="R16" s="10">
        <v>82</v>
      </c>
      <c r="S16" s="10">
        <v>0</v>
      </c>
      <c r="T16" s="12">
        <f t="shared" si="0"/>
        <v>854</v>
      </c>
      <c r="U16" s="10">
        <v>0</v>
      </c>
      <c r="V16" s="10">
        <v>0</v>
      </c>
      <c r="W16" s="10">
        <v>0</v>
      </c>
      <c r="X16" s="10">
        <v>0</v>
      </c>
      <c r="Y16" s="13">
        <f t="shared" si="1"/>
        <v>0</v>
      </c>
      <c r="Z16" s="10">
        <v>0</v>
      </c>
      <c r="AA16" s="10">
        <v>0</v>
      </c>
      <c r="AB16" s="10">
        <v>0</v>
      </c>
      <c r="AC16" s="14">
        <f t="shared" si="2"/>
        <v>0</v>
      </c>
      <c r="AD16" s="15">
        <v>0</v>
      </c>
      <c r="AE16" s="10">
        <v>0.71</v>
      </c>
      <c r="AF16" s="10">
        <v>0.89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280</v>
      </c>
      <c r="AO16" s="10"/>
      <c r="AP16" s="10"/>
      <c r="AQ16" s="10"/>
      <c r="AR16" s="10"/>
    </row>
    <row r="17" spans="1:44" ht="14.25">
      <c r="A17" s="8" t="s">
        <v>59</v>
      </c>
      <c r="B17" s="9" t="s">
        <v>62</v>
      </c>
      <c r="C17" s="10">
        <v>174</v>
      </c>
      <c r="D17" s="10">
        <v>0</v>
      </c>
      <c r="E17" s="10">
        <v>0</v>
      </c>
      <c r="F17" s="10">
        <v>99</v>
      </c>
      <c r="G17" s="10">
        <v>0</v>
      </c>
      <c r="H17" s="10">
        <v>93</v>
      </c>
      <c r="I17" s="10">
        <v>0</v>
      </c>
      <c r="J17" s="10">
        <v>0</v>
      </c>
      <c r="K17" s="10">
        <v>0</v>
      </c>
      <c r="L17" s="10">
        <v>100</v>
      </c>
      <c r="M17" s="10">
        <v>0</v>
      </c>
      <c r="N17" s="10">
        <v>0</v>
      </c>
      <c r="O17" s="10">
        <v>0</v>
      </c>
      <c r="P17" s="10">
        <v>48</v>
      </c>
      <c r="Q17" s="10">
        <v>0</v>
      </c>
      <c r="R17" s="10">
        <v>53</v>
      </c>
      <c r="S17" s="10">
        <v>0</v>
      </c>
      <c r="T17" s="12">
        <f t="shared" si="0"/>
        <v>567</v>
      </c>
      <c r="U17" s="10">
        <v>0</v>
      </c>
      <c r="V17" s="10">
        <v>0</v>
      </c>
      <c r="W17" s="10">
        <v>0</v>
      </c>
      <c r="X17" s="10">
        <v>0</v>
      </c>
      <c r="Y17" s="13">
        <f t="shared" si="1"/>
        <v>0</v>
      </c>
      <c r="Z17" s="10">
        <v>0</v>
      </c>
      <c r="AA17" s="10">
        <v>0</v>
      </c>
      <c r="AB17" s="10">
        <v>0</v>
      </c>
      <c r="AC17" s="14">
        <f t="shared" si="2"/>
        <v>0</v>
      </c>
      <c r="AD17" s="15">
        <v>0</v>
      </c>
      <c r="AE17" s="10">
        <v>0.64</v>
      </c>
      <c r="AF17" s="10">
        <v>0.56999999999999995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150</v>
      </c>
      <c r="AO17" s="10"/>
      <c r="AP17" s="10"/>
      <c r="AQ17" s="10"/>
      <c r="AR17" s="10"/>
    </row>
    <row r="18" spans="1:44" ht="14.25">
      <c r="A18" s="8" t="s">
        <v>59</v>
      </c>
      <c r="B18" s="9" t="s">
        <v>63</v>
      </c>
      <c r="C18" s="10">
        <v>181</v>
      </c>
      <c r="D18" s="10">
        <v>0</v>
      </c>
      <c r="E18" s="10">
        <v>0</v>
      </c>
      <c r="F18" s="10">
        <v>104</v>
      </c>
      <c r="G18" s="10">
        <v>0</v>
      </c>
      <c r="H18" s="10">
        <v>100</v>
      </c>
      <c r="I18" s="10">
        <v>0</v>
      </c>
      <c r="J18" s="10">
        <v>0</v>
      </c>
      <c r="K18" s="10">
        <v>0</v>
      </c>
      <c r="L18" s="10">
        <v>150</v>
      </c>
      <c r="M18" s="10">
        <v>0</v>
      </c>
      <c r="N18" s="10">
        <v>0</v>
      </c>
      <c r="O18" s="10">
        <v>0</v>
      </c>
      <c r="P18" s="10">
        <v>158</v>
      </c>
      <c r="Q18" s="10">
        <v>0</v>
      </c>
      <c r="R18" s="10">
        <v>14</v>
      </c>
      <c r="S18" s="10">
        <v>0</v>
      </c>
      <c r="T18" s="12">
        <f t="shared" si="0"/>
        <v>707</v>
      </c>
      <c r="U18" s="10">
        <v>0</v>
      </c>
      <c r="V18" s="10">
        <v>0</v>
      </c>
      <c r="W18" s="10">
        <v>0</v>
      </c>
      <c r="X18" s="10">
        <v>0</v>
      </c>
      <c r="Y18" s="13">
        <f t="shared" si="1"/>
        <v>0</v>
      </c>
      <c r="Z18" s="10">
        <v>0</v>
      </c>
      <c r="AA18" s="10">
        <v>0</v>
      </c>
      <c r="AB18" s="10">
        <v>0</v>
      </c>
      <c r="AC18" s="14">
        <f t="shared" si="2"/>
        <v>0</v>
      </c>
      <c r="AD18" s="15">
        <v>0</v>
      </c>
      <c r="AE18" s="10">
        <v>2.4300000000000002</v>
      </c>
      <c r="AF18" s="10">
        <v>2.93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310</v>
      </c>
      <c r="AO18" s="10"/>
      <c r="AP18" s="10"/>
      <c r="AQ18" s="10"/>
      <c r="AR18" s="10"/>
    </row>
    <row r="19" spans="1:44" ht="14.25">
      <c r="A19" s="8" t="s">
        <v>64</v>
      </c>
      <c r="B19" s="9" t="s">
        <v>65</v>
      </c>
      <c r="C19" s="10">
        <v>0</v>
      </c>
      <c r="D19" s="10">
        <v>0</v>
      </c>
      <c r="E19" s="10">
        <v>88</v>
      </c>
      <c r="F19" s="10">
        <v>537</v>
      </c>
      <c r="G19" s="10">
        <v>0</v>
      </c>
      <c r="H19" s="10">
        <v>189</v>
      </c>
      <c r="I19" s="10">
        <v>0</v>
      </c>
      <c r="J19" s="10">
        <v>0</v>
      </c>
      <c r="K19" s="10">
        <v>0</v>
      </c>
      <c r="L19" s="10">
        <v>542</v>
      </c>
      <c r="M19" s="10">
        <v>0</v>
      </c>
      <c r="N19" s="10">
        <v>215</v>
      </c>
      <c r="O19" s="10">
        <v>510</v>
      </c>
      <c r="P19" s="10">
        <v>36</v>
      </c>
      <c r="Q19" s="10">
        <v>0</v>
      </c>
      <c r="R19" s="10">
        <v>0</v>
      </c>
      <c r="S19" s="10">
        <v>0</v>
      </c>
      <c r="T19" s="12">
        <f t="shared" si="0"/>
        <v>2117</v>
      </c>
      <c r="U19" s="10">
        <v>605</v>
      </c>
      <c r="V19" s="10">
        <v>0</v>
      </c>
      <c r="W19" s="10">
        <v>0</v>
      </c>
      <c r="X19" s="10">
        <v>0</v>
      </c>
      <c r="Y19" s="13">
        <f t="shared" si="1"/>
        <v>605</v>
      </c>
      <c r="Z19" s="10">
        <v>0</v>
      </c>
      <c r="AA19" s="10">
        <v>0</v>
      </c>
      <c r="AB19" s="10">
        <v>0</v>
      </c>
      <c r="AC19" s="14">
        <f t="shared" si="2"/>
        <v>0</v>
      </c>
      <c r="AD19" s="15">
        <v>356</v>
      </c>
      <c r="AE19" s="10">
        <v>17.29</v>
      </c>
      <c r="AF19" s="10">
        <v>19.82</v>
      </c>
      <c r="AG19" s="10">
        <v>3.29</v>
      </c>
      <c r="AH19" s="10">
        <v>3.39</v>
      </c>
      <c r="AI19" s="10">
        <v>0.56999999999999995</v>
      </c>
      <c r="AJ19" s="10">
        <v>1.36</v>
      </c>
      <c r="AK19" s="10">
        <v>2.86</v>
      </c>
      <c r="AL19" s="10">
        <v>3.82</v>
      </c>
      <c r="AM19" s="10">
        <v>1680</v>
      </c>
      <c r="AN19" s="10">
        <v>4875</v>
      </c>
      <c r="AO19" s="10">
        <v>840</v>
      </c>
      <c r="AP19" s="10">
        <v>630</v>
      </c>
      <c r="AQ19" s="10">
        <v>538</v>
      </c>
      <c r="AR19" s="10">
        <v>220</v>
      </c>
    </row>
    <row r="20" spans="1:44" ht="14.25">
      <c r="A20" s="8" t="s">
        <v>64</v>
      </c>
      <c r="B20" s="9" t="s">
        <v>66</v>
      </c>
      <c r="C20" s="10">
        <v>0</v>
      </c>
      <c r="D20" s="10">
        <v>0</v>
      </c>
      <c r="E20" s="10">
        <v>0</v>
      </c>
      <c r="F20" s="10">
        <v>23</v>
      </c>
      <c r="G20" s="10">
        <v>0</v>
      </c>
      <c r="H20" s="10">
        <v>49</v>
      </c>
      <c r="I20" s="10">
        <v>0</v>
      </c>
      <c r="J20" s="10">
        <v>0</v>
      </c>
      <c r="K20" s="10">
        <v>0</v>
      </c>
      <c r="L20" s="10">
        <v>104</v>
      </c>
      <c r="M20" s="10">
        <v>0</v>
      </c>
      <c r="N20" s="10">
        <v>17</v>
      </c>
      <c r="O20" s="10">
        <v>0</v>
      </c>
      <c r="P20" s="10">
        <v>24</v>
      </c>
      <c r="Q20" s="10">
        <v>0</v>
      </c>
      <c r="R20" s="10">
        <v>0</v>
      </c>
      <c r="S20" s="10">
        <v>0</v>
      </c>
      <c r="T20" s="12">
        <f t="shared" si="0"/>
        <v>217</v>
      </c>
      <c r="U20" s="10">
        <v>118</v>
      </c>
      <c r="V20" s="10">
        <v>0</v>
      </c>
      <c r="W20" s="10">
        <v>0</v>
      </c>
      <c r="X20" s="10">
        <v>0</v>
      </c>
      <c r="Y20" s="13">
        <f t="shared" si="1"/>
        <v>118</v>
      </c>
      <c r="Z20" s="10">
        <v>0</v>
      </c>
      <c r="AA20" s="10">
        <v>0</v>
      </c>
      <c r="AB20" s="10">
        <v>47</v>
      </c>
      <c r="AC20" s="14">
        <f t="shared" si="2"/>
        <v>47</v>
      </c>
      <c r="AD20" s="15">
        <v>76</v>
      </c>
      <c r="AE20" s="10">
        <v>9.7100000000000009</v>
      </c>
      <c r="AF20" s="10">
        <v>9.39</v>
      </c>
      <c r="AG20" s="10">
        <v>4.21</v>
      </c>
      <c r="AH20" s="10">
        <v>3.68</v>
      </c>
      <c r="AI20" s="10">
        <v>0.5</v>
      </c>
      <c r="AJ20" s="10">
        <v>0.61</v>
      </c>
      <c r="AK20" s="10">
        <v>2.64</v>
      </c>
      <c r="AL20" s="10">
        <v>3.29</v>
      </c>
      <c r="AM20" s="10">
        <v>150</v>
      </c>
      <c r="AN20" s="10">
        <v>1175</v>
      </c>
      <c r="AO20" s="10">
        <v>450</v>
      </c>
      <c r="AP20" s="10">
        <v>320</v>
      </c>
      <c r="AQ20" s="10">
        <v>50</v>
      </c>
      <c r="AR20" s="10">
        <v>105</v>
      </c>
    </row>
    <row r="21" spans="1:44" ht="14.25">
      <c r="A21" s="8" t="s">
        <v>64</v>
      </c>
      <c r="B21" s="9" t="s">
        <v>67</v>
      </c>
      <c r="C21" s="10">
        <v>574</v>
      </c>
      <c r="D21" s="10">
        <v>0</v>
      </c>
      <c r="E21" s="10">
        <v>0</v>
      </c>
      <c r="F21" s="10">
        <v>247</v>
      </c>
      <c r="G21" s="10">
        <v>0</v>
      </c>
      <c r="H21" s="10">
        <v>77</v>
      </c>
      <c r="I21" s="10">
        <v>0</v>
      </c>
      <c r="J21" s="10">
        <v>0</v>
      </c>
      <c r="K21" s="10">
        <v>0</v>
      </c>
      <c r="L21" s="10">
        <v>166</v>
      </c>
      <c r="M21" s="10">
        <v>0</v>
      </c>
      <c r="N21" s="10">
        <v>0</v>
      </c>
      <c r="O21" s="10">
        <v>0</v>
      </c>
      <c r="P21" s="10">
        <v>112</v>
      </c>
      <c r="Q21" s="10">
        <v>0</v>
      </c>
      <c r="R21" s="10">
        <v>0</v>
      </c>
      <c r="S21" s="10">
        <v>0</v>
      </c>
      <c r="T21" s="12">
        <f t="shared" si="0"/>
        <v>1176</v>
      </c>
      <c r="U21" s="10">
        <v>37</v>
      </c>
      <c r="V21" s="10">
        <v>0</v>
      </c>
      <c r="W21" s="10">
        <v>0</v>
      </c>
      <c r="X21" s="10">
        <v>0</v>
      </c>
      <c r="Y21" s="13">
        <f t="shared" si="1"/>
        <v>37</v>
      </c>
      <c r="Z21" s="10">
        <v>0</v>
      </c>
      <c r="AA21" s="10">
        <v>0</v>
      </c>
      <c r="AB21" s="10">
        <v>0</v>
      </c>
      <c r="AC21" s="14">
        <f t="shared" si="2"/>
        <v>0</v>
      </c>
      <c r="AD21" s="15">
        <v>45</v>
      </c>
      <c r="AE21" s="10">
        <v>9.93</v>
      </c>
      <c r="AF21" s="10">
        <v>13.71</v>
      </c>
      <c r="AG21" s="10">
        <v>0.43</v>
      </c>
      <c r="AH21" s="10">
        <v>1.25</v>
      </c>
      <c r="AI21" s="10">
        <v>0.28999999999999998</v>
      </c>
      <c r="AJ21" s="10">
        <v>0.32</v>
      </c>
      <c r="AK21" s="10">
        <v>1.21</v>
      </c>
      <c r="AL21" s="10">
        <v>1.96</v>
      </c>
      <c r="AM21" s="10">
        <v>1020</v>
      </c>
      <c r="AN21" s="10">
        <v>1839</v>
      </c>
      <c r="AO21" s="10">
        <v>390</v>
      </c>
      <c r="AP21" s="10">
        <v>230</v>
      </c>
      <c r="AQ21" s="10">
        <v>50</v>
      </c>
      <c r="AR21" s="10">
        <v>105</v>
      </c>
    </row>
    <row r="22" spans="1:44" ht="14.25">
      <c r="A22" s="8" t="s">
        <v>64</v>
      </c>
      <c r="B22" s="9" t="s">
        <v>68</v>
      </c>
      <c r="C22" s="10">
        <v>0</v>
      </c>
      <c r="D22" s="10">
        <v>0</v>
      </c>
      <c r="E22" s="10">
        <v>89</v>
      </c>
      <c r="F22" s="10">
        <v>221</v>
      </c>
      <c r="G22" s="10">
        <v>0</v>
      </c>
      <c r="H22" s="10">
        <v>22</v>
      </c>
      <c r="I22" s="10">
        <v>0</v>
      </c>
      <c r="J22" s="10">
        <v>0</v>
      </c>
      <c r="K22" s="10">
        <v>0</v>
      </c>
      <c r="L22" s="10">
        <v>67</v>
      </c>
      <c r="M22" s="10">
        <v>0</v>
      </c>
      <c r="N22" s="10">
        <v>14</v>
      </c>
      <c r="O22" s="10">
        <v>0</v>
      </c>
      <c r="P22" s="10">
        <v>33</v>
      </c>
      <c r="Q22" s="10">
        <v>0</v>
      </c>
      <c r="R22" s="10">
        <v>0</v>
      </c>
      <c r="S22" s="10">
        <v>1</v>
      </c>
      <c r="T22" s="12">
        <f t="shared" si="0"/>
        <v>447</v>
      </c>
      <c r="U22" s="10">
        <v>103</v>
      </c>
      <c r="V22" s="10">
        <v>0</v>
      </c>
      <c r="W22" s="10">
        <v>0</v>
      </c>
      <c r="X22" s="10">
        <v>0</v>
      </c>
      <c r="Y22" s="13">
        <f t="shared" si="1"/>
        <v>103</v>
      </c>
      <c r="Z22" s="10">
        <v>0</v>
      </c>
      <c r="AA22" s="10">
        <v>0</v>
      </c>
      <c r="AB22" s="10">
        <v>23</v>
      </c>
      <c r="AC22" s="14">
        <f t="shared" si="2"/>
        <v>23</v>
      </c>
      <c r="AD22" s="15">
        <v>38</v>
      </c>
      <c r="AE22" s="10">
        <v>4</v>
      </c>
      <c r="AF22" s="10">
        <v>4.54</v>
      </c>
      <c r="AG22" s="10">
        <v>1.79</v>
      </c>
      <c r="AH22" s="10">
        <v>1.39</v>
      </c>
      <c r="AI22" s="10">
        <v>7.0000000000000007E-2</v>
      </c>
      <c r="AJ22" s="10">
        <v>0.25</v>
      </c>
      <c r="AK22" s="10">
        <v>1.36</v>
      </c>
      <c r="AL22" s="10">
        <v>1.43</v>
      </c>
      <c r="AM22" s="10">
        <v>200</v>
      </c>
      <c r="AN22" s="10">
        <v>350</v>
      </c>
      <c r="AO22" s="10">
        <v>90</v>
      </c>
      <c r="AP22" s="10">
        <v>60</v>
      </c>
      <c r="AQ22" s="10">
        <v>0</v>
      </c>
      <c r="AR22" s="10">
        <v>105</v>
      </c>
    </row>
    <row r="23" spans="1:44" ht="14.25">
      <c r="A23" s="8" t="s">
        <v>64</v>
      </c>
      <c r="B23" s="9" t="s">
        <v>69</v>
      </c>
      <c r="C23" s="10">
        <v>140</v>
      </c>
      <c r="D23" s="10">
        <v>0</v>
      </c>
      <c r="E23" s="10">
        <v>0</v>
      </c>
      <c r="F23" s="10">
        <v>216</v>
      </c>
      <c r="G23" s="10">
        <v>0</v>
      </c>
      <c r="H23" s="10">
        <v>56</v>
      </c>
      <c r="I23" s="10">
        <v>0</v>
      </c>
      <c r="J23" s="10">
        <v>99</v>
      </c>
      <c r="K23" s="10">
        <v>0</v>
      </c>
      <c r="L23" s="10">
        <v>167</v>
      </c>
      <c r="M23" s="10">
        <v>0</v>
      </c>
      <c r="N23" s="10">
        <v>185</v>
      </c>
      <c r="O23" s="10">
        <v>166</v>
      </c>
      <c r="P23" s="10">
        <v>119</v>
      </c>
      <c r="Q23" s="10">
        <v>0</v>
      </c>
      <c r="R23" s="10">
        <v>0</v>
      </c>
      <c r="S23" s="10">
        <v>0</v>
      </c>
      <c r="T23" s="12">
        <f t="shared" si="0"/>
        <v>1148</v>
      </c>
      <c r="U23" s="10">
        <v>170</v>
      </c>
      <c r="V23" s="10">
        <v>0</v>
      </c>
      <c r="W23" s="10">
        <v>33</v>
      </c>
      <c r="X23" s="10">
        <v>0</v>
      </c>
      <c r="Y23" s="13">
        <f t="shared" si="1"/>
        <v>203</v>
      </c>
      <c r="Z23" s="10">
        <v>0</v>
      </c>
      <c r="AA23" s="10">
        <v>0</v>
      </c>
      <c r="AB23" s="10">
        <v>38</v>
      </c>
      <c r="AC23" s="14">
        <f t="shared" si="2"/>
        <v>38</v>
      </c>
      <c r="AD23" s="15">
        <v>24</v>
      </c>
      <c r="AE23" s="10">
        <v>3.64</v>
      </c>
      <c r="AF23" s="10">
        <v>4.43</v>
      </c>
      <c r="AG23" s="10">
        <v>0.71</v>
      </c>
      <c r="AH23" s="10">
        <v>0.75</v>
      </c>
      <c r="AI23" s="10">
        <v>0</v>
      </c>
      <c r="AJ23" s="10">
        <v>0</v>
      </c>
      <c r="AK23" s="10">
        <v>0.79</v>
      </c>
      <c r="AL23" s="10">
        <v>1.1399999999999999</v>
      </c>
      <c r="AM23" s="10">
        <v>0</v>
      </c>
      <c r="AN23" s="10">
        <v>230</v>
      </c>
      <c r="AO23" s="10">
        <v>150</v>
      </c>
      <c r="AP23" s="10">
        <v>130</v>
      </c>
      <c r="AQ23" s="10">
        <v>0</v>
      </c>
      <c r="AR23" s="10">
        <v>100</v>
      </c>
    </row>
    <row r="24" spans="1:44" ht="14.25">
      <c r="A24" s="8" t="s">
        <v>64</v>
      </c>
      <c r="B24" s="9" t="s">
        <v>70</v>
      </c>
      <c r="C24" s="10">
        <v>168</v>
      </c>
      <c r="D24" s="10">
        <v>0</v>
      </c>
      <c r="E24" s="10">
        <v>0</v>
      </c>
      <c r="F24" s="10">
        <v>31</v>
      </c>
      <c r="G24" s="10">
        <v>0</v>
      </c>
      <c r="H24" s="10">
        <v>83</v>
      </c>
      <c r="I24" s="10">
        <v>0</v>
      </c>
      <c r="J24" s="10">
        <v>0</v>
      </c>
      <c r="K24" s="10">
        <v>0</v>
      </c>
      <c r="L24" s="10">
        <v>116</v>
      </c>
      <c r="M24" s="10">
        <v>0</v>
      </c>
      <c r="N24" s="10">
        <v>108</v>
      </c>
      <c r="O24" s="10">
        <v>149</v>
      </c>
      <c r="P24" s="10">
        <v>100</v>
      </c>
      <c r="Q24" s="10">
        <v>0</v>
      </c>
      <c r="R24" s="10">
        <v>0</v>
      </c>
      <c r="S24" s="10">
        <v>0</v>
      </c>
      <c r="T24" s="12">
        <f t="shared" si="0"/>
        <v>755</v>
      </c>
      <c r="U24" s="10">
        <v>37</v>
      </c>
      <c r="V24" s="10">
        <v>0</v>
      </c>
      <c r="W24" s="10">
        <v>0</v>
      </c>
      <c r="X24" s="10">
        <v>0</v>
      </c>
      <c r="Y24" s="13">
        <f t="shared" si="1"/>
        <v>37</v>
      </c>
      <c r="Z24" s="10">
        <v>0</v>
      </c>
      <c r="AA24" s="10">
        <v>0</v>
      </c>
      <c r="AB24" s="10">
        <v>0</v>
      </c>
      <c r="AC24" s="14">
        <f t="shared" si="2"/>
        <v>0</v>
      </c>
      <c r="AD24" s="15">
        <v>0</v>
      </c>
      <c r="AE24" s="10">
        <v>5</v>
      </c>
      <c r="AF24" s="10">
        <v>6.43</v>
      </c>
      <c r="AG24" s="10">
        <v>0.14000000000000001</v>
      </c>
      <c r="AH24" s="10">
        <v>0.25</v>
      </c>
      <c r="AI24" s="10">
        <v>0</v>
      </c>
      <c r="AJ24" s="10">
        <v>0</v>
      </c>
      <c r="AK24" s="10">
        <v>0</v>
      </c>
      <c r="AL24" s="10">
        <v>0</v>
      </c>
      <c r="AM24" s="10">
        <v>300</v>
      </c>
      <c r="AN24" s="10">
        <v>570</v>
      </c>
      <c r="AO24" s="10">
        <v>120</v>
      </c>
      <c r="AP24" s="10">
        <v>130</v>
      </c>
      <c r="AQ24" s="10">
        <v>0</v>
      </c>
      <c r="AR24" s="10">
        <v>0</v>
      </c>
    </row>
    <row r="25" spans="1:44" ht="14.25">
      <c r="A25" s="8" t="s">
        <v>64</v>
      </c>
      <c r="B25" s="9" t="s">
        <v>71</v>
      </c>
      <c r="C25" s="10">
        <v>0</v>
      </c>
      <c r="D25" s="10">
        <v>0</v>
      </c>
      <c r="E25" s="10">
        <v>0</v>
      </c>
      <c r="F25" s="10">
        <v>19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35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2">
        <f t="shared" si="0"/>
        <v>54</v>
      </c>
      <c r="U25" s="10">
        <v>72</v>
      </c>
      <c r="V25" s="10">
        <v>0</v>
      </c>
      <c r="W25" s="10">
        <v>112</v>
      </c>
      <c r="X25" s="10">
        <v>0</v>
      </c>
      <c r="Y25" s="13">
        <f t="shared" si="1"/>
        <v>184</v>
      </c>
      <c r="Z25" s="10">
        <v>0</v>
      </c>
      <c r="AA25" s="10">
        <v>0</v>
      </c>
      <c r="AB25" s="10">
        <v>0</v>
      </c>
      <c r="AC25" s="14">
        <f t="shared" si="2"/>
        <v>0</v>
      </c>
      <c r="AD25" s="15">
        <v>0</v>
      </c>
      <c r="AE25" s="10">
        <v>2.29</v>
      </c>
      <c r="AF25" s="10">
        <v>1.5</v>
      </c>
      <c r="AG25" s="10">
        <v>3.21</v>
      </c>
      <c r="AH25" s="10">
        <v>2.21</v>
      </c>
      <c r="AI25" s="10">
        <v>0</v>
      </c>
      <c r="AJ25" s="10">
        <v>0</v>
      </c>
      <c r="AK25" s="10">
        <v>0</v>
      </c>
      <c r="AL25" s="10">
        <v>0.54</v>
      </c>
      <c r="AM25" s="10">
        <v>0</v>
      </c>
      <c r="AN25" s="10">
        <v>100</v>
      </c>
      <c r="AO25" s="10">
        <v>240</v>
      </c>
      <c r="AP25" s="10">
        <v>210</v>
      </c>
      <c r="AQ25" s="10"/>
      <c r="AR25" s="10"/>
    </row>
    <row r="26" spans="1:44" ht="14.25">
      <c r="A26" s="8" t="s">
        <v>72</v>
      </c>
      <c r="B26" s="9" t="s">
        <v>73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73</v>
      </c>
      <c r="I26" s="10">
        <v>0</v>
      </c>
      <c r="J26" s="10">
        <v>0</v>
      </c>
      <c r="K26" s="10">
        <v>0</v>
      </c>
      <c r="L26" s="10">
        <v>0</v>
      </c>
      <c r="M26" s="10">
        <v>8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2">
        <f t="shared" si="0"/>
        <v>81</v>
      </c>
      <c r="U26" s="10">
        <v>40</v>
      </c>
      <c r="V26" s="10">
        <v>0</v>
      </c>
      <c r="W26" s="10">
        <v>1</v>
      </c>
      <c r="X26" s="10">
        <v>0</v>
      </c>
      <c r="Y26" s="13">
        <f t="shared" si="1"/>
        <v>41</v>
      </c>
      <c r="Z26" s="10">
        <v>0</v>
      </c>
      <c r="AA26" s="10">
        <v>0</v>
      </c>
      <c r="AB26" s="10">
        <v>0</v>
      </c>
      <c r="AC26" s="14">
        <f t="shared" si="2"/>
        <v>0</v>
      </c>
      <c r="AD26" s="15">
        <v>4</v>
      </c>
      <c r="AE26" s="10">
        <v>0.14000000000000001</v>
      </c>
      <c r="AF26" s="10">
        <v>0.14000000000000001</v>
      </c>
      <c r="AG26" s="10">
        <v>0.28999999999999998</v>
      </c>
      <c r="AH26" s="10">
        <v>0.64</v>
      </c>
      <c r="AI26" s="10">
        <v>0</v>
      </c>
      <c r="AJ26" s="10">
        <v>0</v>
      </c>
      <c r="AK26" s="10">
        <v>0.43</v>
      </c>
      <c r="AL26" s="10">
        <v>0.32</v>
      </c>
      <c r="AM26" s="10">
        <v>0</v>
      </c>
      <c r="AN26" s="10">
        <v>0</v>
      </c>
      <c r="AO26" s="10">
        <v>0</v>
      </c>
      <c r="AP26" s="10">
        <v>0</v>
      </c>
      <c r="AQ26" s="10"/>
      <c r="AR26" s="10"/>
    </row>
    <row r="27" spans="1:44" ht="14.25">
      <c r="A27" s="8" t="s">
        <v>72</v>
      </c>
      <c r="B27" s="9" t="s">
        <v>74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45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2">
        <f t="shared" si="0"/>
        <v>45</v>
      </c>
      <c r="U27" s="10">
        <v>0</v>
      </c>
      <c r="V27" s="10">
        <v>0</v>
      </c>
      <c r="W27" s="10">
        <v>14</v>
      </c>
      <c r="X27" s="10">
        <v>0</v>
      </c>
      <c r="Y27" s="13">
        <f t="shared" si="1"/>
        <v>14</v>
      </c>
      <c r="Z27" s="10">
        <v>0</v>
      </c>
      <c r="AA27" s="10">
        <v>0</v>
      </c>
      <c r="AB27" s="10">
        <v>0</v>
      </c>
      <c r="AC27" s="14">
        <f t="shared" si="2"/>
        <v>0</v>
      </c>
      <c r="AD27" s="15">
        <v>0</v>
      </c>
      <c r="AE27" s="10">
        <v>0.14000000000000001</v>
      </c>
      <c r="AF27" s="10">
        <v>0.11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/>
      <c r="AR27" s="10"/>
    </row>
    <row r="28" spans="1:44" ht="14.25">
      <c r="A28" s="8" t="s">
        <v>72</v>
      </c>
      <c r="B28" s="9" t="s">
        <v>75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64</v>
      </c>
      <c r="I28" s="10">
        <v>0</v>
      </c>
      <c r="J28" s="10">
        <v>0</v>
      </c>
      <c r="K28" s="10">
        <v>0</v>
      </c>
      <c r="L28" s="10">
        <v>0</v>
      </c>
      <c r="M28" s="10">
        <v>15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2">
        <f t="shared" si="0"/>
        <v>79</v>
      </c>
      <c r="U28" s="10">
        <v>0</v>
      </c>
      <c r="V28" s="10">
        <v>0</v>
      </c>
      <c r="W28" s="10">
        <v>29</v>
      </c>
      <c r="X28" s="10">
        <v>0</v>
      </c>
      <c r="Y28" s="13">
        <f t="shared" si="1"/>
        <v>29</v>
      </c>
      <c r="Z28" s="10">
        <v>0</v>
      </c>
      <c r="AA28" s="10">
        <v>0</v>
      </c>
      <c r="AB28" s="10">
        <v>0</v>
      </c>
      <c r="AC28" s="14">
        <f t="shared" si="2"/>
        <v>0</v>
      </c>
      <c r="AD28" s="15">
        <v>0</v>
      </c>
      <c r="AE28" s="10">
        <v>0</v>
      </c>
      <c r="AF28" s="10">
        <v>7.0000000000000007E-2</v>
      </c>
      <c r="AG28" s="10">
        <v>0.43</v>
      </c>
      <c r="AH28" s="10">
        <v>0.36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/>
      <c r="AR28" s="10"/>
    </row>
    <row r="29" spans="1:44" ht="14.25">
      <c r="A29" s="8" t="s">
        <v>72</v>
      </c>
      <c r="B29" s="9" t="s">
        <v>76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141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2">
        <f t="shared" si="0"/>
        <v>141</v>
      </c>
      <c r="U29" s="10">
        <v>79</v>
      </c>
      <c r="V29" s="10">
        <v>0</v>
      </c>
      <c r="W29" s="10">
        <v>34</v>
      </c>
      <c r="X29" s="10">
        <v>0</v>
      </c>
      <c r="Y29" s="13">
        <f t="shared" si="1"/>
        <v>113</v>
      </c>
      <c r="Z29" s="10">
        <v>0</v>
      </c>
      <c r="AA29" s="10">
        <v>0</v>
      </c>
      <c r="AB29" s="10">
        <v>0</v>
      </c>
      <c r="AC29" s="14">
        <f t="shared" si="2"/>
        <v>0</v>
      </c>
      <c r="AD29" s="15">
        <v>4</v>
      </c>
      <c r="AE29" s="10">
        <v>0.14000000000000001</v>
      </c>
      <c r="AF29" s="10">
        <v>0.25</v>
      </c>
      <c r="AG29" s="10">
        <v>0.79</v>
      </c>
      <c r="AH29" s="10">
        <v>0.75</v>
      </c>
      <c r="AI29" s="10">
        <v>0</v>
      </c>
      <c r="AJ29" s="10">
        <v>0</v>
      </c>
      <c r="AK29" s="10">
        <v>0.28999999999999998</v>
      </c>
      <c r="AL29" s="10">
        <v>0.32</v>
      </c>
      <c r="AM29" s="10">
        <v>0</v>
      </c>
      <c r="AN29" s="10">
        <v>0</v>
      </c>
      <c r="AO29" s="10">
        <v>0</v>
      </c>
      <c r="AP29" s="10">
        <v>0</v>
      </c>
      <c r="AQ29" s="10"/>
      <c r="AR29" s="10"/>
    </row>
    <row r="30" spans="1:44" ht="14.25">
      <c r="A30" s="8" t="s">
        <v>72</v>
      </c>
      <c r="B30" s="9" t="s">
        <v>77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3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2">
        <f t="shared" si="0"/>
        <v>3</v>
      </c>
      <c r="U30" s="10">
        <v>78</v>
      </c>
      <c r="V30" s="10">
        <v>0</v>
      </c>
      <c r="W30" s="10">
        <v>0</v>
      </c>
      <c r="X30" s="10">
        <v>0</v>
      </c>
      <c r="Y30" s="13">
        <f t="shared" si="1"/>
        <v>78</v>
      </c>
      <c r="Z30" s="10">
        <v>0</v>
      </c>
      <c r="AA30" s="10">
        <v>0</v>
      </c>
      <c r="AB30" s="10">
        <v>0</v>
      </c>
      <c r="AC30" s="14">
        <f t="shared" si="2"/>
        <v>0</v>
      </c>
      <c r="AD30" s="15">
        <v>30</v>
      </c>
      <c r="AE30" s="10">
        <v>0.5</v>
      </c>
      <c r="AF30" s="10">
        <v>0.25</v>
      </c>
      <c r="AG30" s="10">
        <v>3.43</v>
      </c>
      <c r="AH30" s="10">
        <v>2.29</v>
      </c>
      <c r="AI30" s="10">
        <v>0</v>
      </c>
      <c r="AJ30" s="10">
        <v>0</v>
      </c>
      <c r="AK30" s="10">
        <v>2.4300000000000002</v>
      </c>
      <c r="AL30" s="10">
        <v>2.1800000000000002</v>
      </c>
      <c r="AM30" s="10">
        <v>0</v>
      </c>
      <c r="AN30" s="10">
        <v>0</v>
      </c>
      <c r="AO30" s="10">
        <v>0</v>
      </c>
      <c r="AP30" s="10">
        <v>100</v>
      </c>
      <c r="AQ30" s="10"/>
      <c r="AR30" s="10"/>
    </row>
    <row r="31" spans="1:44" ht="14.25">
      <c r="A31" s="8" t="s">
        <v>78</v>
      </c>
      <c r="B31" s="9" t="s">
        <v>79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9</v>
      </c>
      <c r="P31" s="10">
        <v>0</v>
      </c>
      <c r="Q31" s="10">
        <v>0</v>
      </c>
      <c r="R31" s="10">
        <v>0</v>
      </c>
      <c r="S31" s="10">
        <v>0</v>
      </c>
      <c r="T31" s="12">
        <f t="shared" si="0"/>
        <v>9</v>
      </c>
      <c r="U31" s="10">
        <v>0</v>
      </c>
      <c r="V31" s="10">
        <v>0</v>
      </c>
      <c r="W31" s="10">
        <v>0</v>
      </c>
      <c r="X31" s="10">
        <v>0</v>
      </c>
      <c r="Y31" s="13">
        <f t="shared" si="1"/>
        <v>0</v>
      </c>
      <c r="Z31" s="10">
        <v>0</v>
      </c>
      <c r="AA31" s="10">
        <v>0</v>
      </c>
      <c r="AB31" s="10">
        <v>0</v>
      </c>
      <c r="AC31" s="14">
        <f t="shared" si="2"/>
        <v>0</v>
      </c>
      <c r="AD31" s="15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/>
      <c r="AP31" s="10"/>
      <c r="AQ31" s="10"/>
      <c r="AR31" s="10"/>
    </row>
    <row r="32" spans="1:44" ht="14.25">
      <c r="A32" s="8" t="s">
        <v>78</v>
      </c>
      <c r="B32" s="9" t="s">
        <v>80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47</v>
      </c>
      <c r="P32" s="10">
        <v>0</v>
      </c>
      <c r="Q32" s="10">
        <v>0</v>
      </c>
      <c r="R32" s="10">
        <v>0</v>
      </c>
      <c r="S32" s="10">
        <v>0</v>
      </c>
      <c r="T32" s="12">
        <f t="shared" si="0"/>
        <v>47</v>
      </c>
      <c r="U32" s="10">
        <v>0</v>
      </c>
      <c r="V32" s="10">
        <v>0</v>
      </c>
      <c r="W32" s="10">
        <v>0</v>
      </c>
      <c r="X32" s="10">
        <v>0</v>
      </c>
      <c r="Y32" s="13">
        <f t="shared" si="1"/>
        <v>0</v>
      </c>
      <c r="Z32" s="10">
        <v>0</v>
      </c>
      <c r="AA32" s="10">
        <v>0</v>
      </c>
      <c r="AB32" s="10">
        <v>0</v>
      </c>
      <c r="AC32" s="14">
        <f t="shared" si="2"/>
        <v>0</v>
      </c>
      <c r="AD32" s="15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/>
      <c r="AP32" s="10"/>
      <c r="AQ32" s="10"/>
      <c r="AR32" s="10"/>
    </row>
    <row r="33" spans="1:44" ht="14.25">
      <c r="A33" s="8" t="s">
        <v>78</v>
      </c>
      <c r="B33" s="9" t="s">
        <v>81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60</v>
      </c>
      <c r="P33" s="10">
        <v>0</v>
      </c>
      <c r="Q33" s="10">
        <v>0</v>
      </c>
      <c r="R33" s="10">
        <v>0</v>
      </c>
      <c r="S33" s="10">
        <v>0</v>
      </c>
      <c r="T33" s="12">
        <f t="shared" si="0"/>
        <v>60</v>
      </c>
      <c r="U33" s="10">
        <v>0</v>
      </c>
      <c r="V33" s="10">
        <v>0</v>
      </c>
      <c r="W33" s="10">
        <v>0</v>
      </c>
      <c r="X33" s="10">
        <v>0</v>
      </c>
      <c r="Y33" s="13">
        <f t="shared" si="1"/>
        <v>0</v>
      </c>
      <c r="Z33" s="10">
        <v>0</v>
      </c>
      <c r="AA33" s="10">
        <v>0</v>
      </c>
      <c r="AB33" s="10">
        <v>0</v>
      </c>
      <c r="AC33" s="14">
        <f t="shared" si="2"/>
        <v>0</v>
      </c>
      <c r="AD33" s="15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/>
      <c r="AP33" s="10"/>
      <c r="AQ33" s="10"/>
      <c r="AR33" s="10"/>
    </row>
    <row r="34" spans="1:44" ht="14.25">
      <c r="A34" s="8" t="s">
        <v>78</v>
      </c>
      <c r="B34" s="9" t="s">
        <v>82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70</v>
      </c>
      <c r="P34" s="10">
        <v>0</v>
      </c>
      <c r="Q34" s="10">
        <v>0</v>
      </c>
      <c r="R34" s="10">
        <v>0</v>
      </c>
      <c r="S34" s="10">
        <v>0</v>
      </c>
      <c r="T34" s="12">
        <f t="shared" si="0"/>
        <v>70</v>
      </c>
      <c r="U34" s="10">
        <v>0</v>
      </c>
      <c r="V34" s="10">
        <v>0</v>
      </c>
      <c r="W34" s="10">
        <v>0</v>
      </c>
      <c r="X34" s="10">
        <v>0</v>
      </c>
      <c r="Y34" s="13">
        <f t="shared" si="1"/>
        <v>0</v>
      </c>
      <c r="Z34" s="10">
        <v>0</v>
      </c>
      <c r="AA34" s="10">
        <v>0</v>
      </c>
      <c r="AB34" s="10">
        <v>0</v>
      </c>
      <c r="AC34" s="14">
        <f t="shared" si="2"/>
        <v>0</v>
      </c>
      <c r="AD34" s="15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/>
      <c r="AP34" s="10"/>
      <c r="AQ34" s="10"/>
      <c r="AR34" s="10"/>
    </row>
    <row r="35" spans="1:44" ht="14.25">
      <c r="A35" s="8" t="s">
        <v>78</v>
      </c>
      <c r="B35" s="9" t="s">
        <v>83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25</v>
      </c>
      <c r="P35" s="10">
        <v>0</v>
      </c>
      <c r="Q35" s="10">
        <v>0</v>
      </c>
      <c r="R35" s="10">
        <v>0</v>
      </c>
      <c r="S35" s="10">
        <v>0</v>
      </c>
      <c r="T35" s="12">
        <f t="shared" si="0"/>
        <v>25</v>
      </c>
      <c r="U35" s="10">
        <v>0</v>
      </c>
      <c r="V35" s="10">
        <v>0</v>
      </c>
      <c r="W35" s="10">
        <v>0</v>
      </c>
      <c r="X35" s="10">
        <v>0</v>
      </c>
      <c r="Y35" s="13">
        <f t="shared" si="1"/>
        <v>0</v>
      </c>
      <c r="Z35" s="10">
        <v>0</v>
      </c>
      <c r="AA35" s="10">
        <v>0</v>
      </c>
      <c r="AB35" s="10">
        <v>0</v>
      </c>
      <c r="AC35" s="14">
        <f t="shared" si="2"/>
        <v>0</v>
      </c>
      <c r="AD35" s="15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/>
      <c r="AP35" s="10"/>
      <c r="AQ35" s="10"/>
      <c r="AR35" s="10"/>
    </row>
    <row r="36" spans="1:44" ht="14.25">
      <c r="A36" s="8" t="s">
        <v>78</v>
      </c>
      <c r="B36" s="9" t="s">
        <v>84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50</v>
      </c>
      <c r="P36" s="10">
        <v>0</v>
      </c>
      <c r="Q36" s="10">
        <v>0</v>
      </c>
      <c r="R36" s="10">
        <v>0</v>
      </c>
      <c r="S36" s="10">
        <v>0</v>
      </c>
      <c r="T36" s="12">
        <f t="shared" si="0"/>
        <v>50</v>
      </c>
      <c r="U36" s="10">
        <v>0</v>
      </c>
      <c r="V36" s="10">
        <v>0</v>
      </c>
      <c r="W36" s="10">
        <v>0</v>
      </c>
      <c r="X36" s="10">
        <v>0</v>
      </c>
      <c r="Y36" s="13">
        <f t="shared" si="1"/>
        <v>0</v>
      </c>
      <c r="Z36" s="10">
        <v>0</v>
      </c>
      <c r="AA36" s="10">
        <v>0</v>
      </c>
      <c r="AB36" s="10">
        <v>0</v>
      </c>
      <c r="AC36" s="14">
        <f t="shared" si="2"/>
        <v>0</v>
      </c>
      <c r="AD36" s="15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/>
      <c r="AP36" s="10"/>
      <c r="AQ36" s="10"/>
      <c r="AR36" s="10"/>
    </row>
    <row r="37" spans="1:44" ht="14.25">
      <c r="A37" s="8" t="s">
        <v>85</v>
      </c>
      <c r="B37" s="9" t="s">
        <v>86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2">
        <f t="shared" si="0"/>
        <v>0</v>
      </c>
      <c r="U37" s="10">
        <v>40</v>
      </c>
      <c r="V37" s="10">
        <v>0</v>
      </c>
      <c r="W37" s="10">
        <v>0</v>
      </c>
      <c r="X37" s="10">
        <v>0</v>
      </c>
      <c r="Y37" s="13">
        <f t="shared" si="1"/>
        <v>40</v>
      </c>
      <c r="Z37" s="10">
        <v>0</v>
      </c>
      <c r="AA37" s="10">
        <v>0</v>
      </c>
      <c r="AB37" s="10">
        <v>0</v>
      </c>
      <c r="AC37" s="14">
        <f t="shared" si="2"/>
        <v>0</v>
      </c>
      <c r="AD37" s="15">
        <v>0</v>
      </c>
      <c r="AE37" s="10">
        <v>0</v>
      </c>
      <c r="AF37" s="10">
        <v>0</v>
      </c>
      <c r="AG37" s="10">
        <v>7.0000000000000007E-2</v>
      </c>
      <c r="AH37" s="10">
        <v>0.18</v>
      </c>
      <c r="AI37" s="10">
        <v>0</v>
      </c>
      <c r="AJ37" s="10">
        <v>0</v>
      </c>
      <c r="AK37" s="10">
        <v>0</v>
      </c>
      <c r="AL37" s="10">
        <v>0</v>
      </c>
      <c r="AM37" s="10"/>
      <c r="AN37" s="10"/>
      <c r="AO37" s="10">
        <v>0</v>
      </c>
      <c r="AP37" s="10">
        <v>0</v>
      </c>
      <c r="AQ37" s="10"/>
      <c r="AR37" s="10"/>
    </row>
    <row r="38" spans="1:44" ht="14.25">
      <c r="A38" s="8" t="s">
        <v>85</v>
      </c>
      <c r="B38" s="9" t="s">
        <v>87</v>
      </c>
      <c r="C38" s="10">
        <v>0</v>
      </c>
      <c r="D38" s="10">
        <v>0</v>
      </c>
      <c r="E38" s="10">
        <v>50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200</v>
      </c>
      <c r="O38" s="10">
        <v>112</v>
      </c>
      <c r="P38" s="10">
        <v>0</v>
      </c>
      <c r="Q38" s="10">
        <v>206</v>
      </c>
      <c r="R38" s="10">
        <v>1</v>
      </c>
      <c r="S38" s="10">
        <v>0</v>
      </c>
      <c r="T38" s="12">
        <f t="shared" si="0"/>
        <v>569</v>
      </c>
      <c r="U38" s="10">
        <v>330</v>
      </c>
      <c r="V38" s="10">
        <v>0</v>
      </c>
      <c r="W38" s="10">
        <v>0</v>
      </c>
      <c r="X38" s="10">
        <v>0</v>
      </c>
      <c r="Y38" s="13">
        <f t="shared" si="1"/>
        <v>330</v>
      </c>
      <c r="Z38" s="10">
        <v>0</v>
      </c>
      <c r="AA38" s="10">
        <v>0</v>
      </c>
      <c r="AB38" s="10">
        <v>0</v>
      </c>
      <c r="AC38" s="14">
        <f t="shared" si="2"/>
        <v>0</v>
      </c>
      <c r="AD38" s="15">
        <v>0</v>
      </c>
      <c r="AE38" s="10">
        <v>7.0000000000000007E-2</v>
      </c>
      <c r="AF38" s="10">
        <v>0.39</v>
      </c>
      <c r="AG38" s="10">
        <v>0.36</v>
      </c>
      <c r="AH38" s="10">
        <v>0.39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317</v>
      </c>
      <c r="AO38" s="10">
        <v>0</v>
      </c>
      <c r="AP38" s="10">
        <v>0</v>
      </c>
      <c r="AQ38" s="10"/>
      <c r="AR38" s="10"/>
    </row>
    <row r="39" spans="1:44" ht="14.25">
      <c r="A39" s="8" t="s">
        <v>85</v>
      </c>
      <c r="B39" s="9" t="s">
        <v>88</v>
      </c>
      <c r="C39" s="10">
        <v>21</v>
      </c>
      <c r="D39" s="10">
        <v>0</v>
      </c>
      <c r="E39" s="10">
        <v>7</v>
      </c>
      <c r="F39" s="10">
        <v>0</v>
      </c>
      <c r="G39" s="10">
        <v>0</v>
      </c>
      <c r="H39" s="10">
        <v>67</v>
      </c>
      <c r="I39" s="10">
        <v>0</v>
      </c>
      <c r="J39" s="10">
        <v>0</v>
      </c>
      <c r="K39" s="10">
        <v>0</v>
      </c>
      <c r="L39" s="10">
        <v>57</v>
      </c>
      <c r="M39" s="10">
        <v>0</v>
      </c>
      <c r="N39" s="10">
        <v>130</v>
      </c>
      <c r="O39" s="10">
        <v>158</v>
      </c>
      <c r="P39" s="10">
        <v>0</v>
      </c>
      <c r="Q39" s="10">
        <v>0</v>
      </c>
      <c r="R39" s="10">
        <v>0</v>
      </c>
      <c r="S39" s="10">
        <v>0</v>
      </c>
      <c r="T39" s="12">
        <f t="shared" si="0"/>
        <v>440</v>
      </c>
      <c r="U39" s="10">
        <v>0</v>
      </c>
      <c r="V39" s="10">
        <v>0</v>
      </c>
      <c r="W39" s="10">
        <v>0</v>
      </c>
      <c r="X39" s="10">
        <v>0</v>
      </c>
      <c r="Y39" s="13">
        <f t="shared" si="1"/>
        <v>0</v>
      </c>
      <c r="Z39" s="10">
        <v>0</v>
      </c>
      <c r="AA39" s="10">
        <v>0</v>
      </c>
      <c r="AB39" s="10">
        <v>0</v>
      </c>
      <c r="AC39" s="14">
        <f t="shared" si="2"/>
        <v>0</v>
      </c>
      <c r="AD39" s="15">
        <v>0</v>
      </c>
      <c r="AE39" s="10">
        <v>0.43</v>
      </c>
      <c r="AF39" s="10">
        <v>0.46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147</v>
      </c>
      <c r="AO39" s="10">
        <v>0</v>
      </c>
      <c r="AP39" s="10">
        <v>0</v>
      </c>
      <c r="AQ39" s="10"/>
      <c r="AR39" s="10"/>
    </row>
    <row r="40" spans="1:44" ht="14.25">
      <c r="A40" s="8" t="s">
        <v>85</v>
      </c>
      <c r="B40" s="9" t="s">
        <v>89</v>
      </c>
      <c r="C40" s="10">
        <v>0</v>
      </c>
      <c r="D40" s="10">
        <v>0</v>
      </c>
      <c r="E40" s="10">
        <v>28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150</v>
      </c>
      <c r="O40" s="10">
        <v>50</v>
      </c>
      <c r="P40" s="10">
        <v>0</v>
      </c>
      <c r="Q40" s="10">
        <v>0</v>
      </c>
      <c r="R40" s="10">
        <v>0</v>
      </c>
      <c r="S40" s="10">
        <v>0</v>
      </c>
      <c r="T40" s="12">
        <f t="shared" si="0"/>
        <v>228</v>
      </c>
      <c r="U40" s="10">
        <v>0</v>
      </c>
      <c r="V40" s="10">
        <v>0</v>
      </c>
      <c r="W40" s="10">
        <v>0</v>
      </c>
      <c r="X40" s="10">
        <v>0</v>
      </c>
      <c r="Y40" s="13">
        <f t="shared" si="1"/>
        <v>0</v>
      </c>
      <c r="Z40" s="10">
        <v>0</v>
      </c>
      <c r="AA40" s="10">
        <v>0</v>
      </c>
      <c r="AB40" s="10">
        <v>0</v>
      </c>
      <c r="AC40" s="14">
        <f t="shared" si="2"/>
        <v>0</v>
      </c>
      <c r="AD40" s="15">
        <v>0</v>
      </c>
      <c r="AE40" s="10">
        <v>0.43</v>
      </c>
      <c r="AF40" s="10">
        <v>0.32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100</v>
      </c>
      <c r="AO40" s="10">
        <v>0</v>
      </c>
      <c r="AP40" s="10">
        <v>0</v>
      </c>
      <c r="AQ40" s="10"/>
      <c r="AR40" s="10"/>
    </row>
    <row r="41" spans="1:44" ht="14.25">
      <c r="A41" s="8" t="s">
        <v>85</v>
      </c>
      <c r="B41" s="9" t="s">
        <v>90</v>
      </c>
      <c r="C41" s="10">
        <v>87</v>
      </c>
      <c r="D41" s="10">
        <v>0</v>
      </c>
      <c r="E41" s="10">
        <v>0</v>
      </c>
      <c r="F41" s="10">
        <v>0</v>
      </c>
      <c r="G41" s="10">
        <v>0</v>
      </c>
      <c r="H41" s="10">
        <v>14</v>
      </c>
      <c r="I41" s="10">
        <v>0</v>
      </c>
      <c r="J41" s="10">
        <v>0</v>
      </c>
      <c r="K41" s="10">
        <v>0</v>
      </c>
      <c r="L41" s="10">
        <v>70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2">
        <f t="shared" si="0"/>
        <v>171</v>
      </c>
      <c r="U41" s="10">
        <v>45</v>
      </c>
      <c r="V41" s="10">
        <v>0</v>
      </c>
      <c r="W41" s="10">
        <v>0</v>
      </c>
      <c r="X41" s="10">
        <v>0</v>
      </c>
      <c r="Y41" s="13">
        <f t="shared" si="1"/>
        <v>45</v>
      </c>
      <c r="Z41" s="10">
        <v>0</v>
      </c>
      <c r="AA41" s="10">
        <v>0</v>
      </c>
      <c r="AB41" s="10">
        <v>0</v>
      </c>
      <c r="AC41" s="14">
        <f t="shared" si="2"/>
        <v>0</v>
      </c>
      <c r="AD41" s="15">
        <v>0</v>
      </c>
      <c r="AE41" s="10">
        <v>0.36</v>
      </c>
      <c r="AF41" s="10">
        <v>0.36</v>
      </c>
      <c r="AG41" s="10">
        <v>0.5</v>
      </c>
      <c r="AH41" s="10">
        <v>0.68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70</v>
      </c>
      <c r="AO41" s="10">
        <v>0</v>
      </c>
      <c r="AP41" s="10">
        <v>0</v>
      </c>
      <c r="AQ41" s="10"/>
      <c r="AR41" s="10"/>
    </row>
    <row r="42" spans="1:44" ht="14.25">
      <c r="A42" s="8" t="s">
        <v>85</v>
      </c>
      <c r="B42" s="9" t="s">
        <v>91</v>
      </c>
      <c r="C42" s="10">
        <v>130</v>
      </c>
      <c r="D42" s="10">
        <v>0</v>
      </c>
      <c r="E42" s="10">
        <v>0</v>
      </c>
      <c r="F42" s="10">
        <v>0</v>
      </c>
      <c r="G42" s="10">
        <v>0</v>
      </c>
      <c r="H42" s="10">
        <v>35</v>
      </c>
      <c r="I42" s="10">
        <v>0</v>
      </c>
      <c r="J42" s="10">
        <v>0</v>
      </c>
      <c r="K42" s="10">
        <v>0</v>
      </c>
      <c r="L42" s="10">
        <v>100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2">
        <f t="shared" si="0"/>
        <v>265</v>
      </c>
      <c r="U42" s="10">
        <v>35</v>
      </c>
      <c r="V42" s="10">
        <v>0</v>
      </c>
      <c r="W42" s="10">
        <v>0</v>
      </c>
      <c r="X42" s="10">
        <v>1</v>
      </c>
      <c r="Y42" s="13">
        <f t="shared" si="1"/>
        <v>36</v>
      </c>
      <c r="Z42" s="10">
        <v>0</v>
      </c>
      <c r="AA42" s="10">
        <v>0</v>
      </c>
      <c r="AB42" s="10">
        <v>0</v>
      </c>
      <c r="AC42" s="14">
        <f t="shared" si="2"/>
        <v>0</v>
      </c>
      <c r="AD42" s="15">
        <v>0</v>
      </c>
      <c r="AE42" s="10">
        <v>0.79</v>
      </c>
      <c r="AF42" s="10">
        <v>0.56999999999999995</v>
      </c>
      <c r="AG42" s="10">
        <v>0.5</v>
      </c>
      <c r="AH42" s="10">
        <v>0.64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100</v>
      </c>
      <c r="AO42" s="10">
        <v>0</v>
      </c>
      <c r="AP42" s="10">
        <v>0</v>
      </c>
      <c r="AQ42" s="10"/>
      <c r="AR42" s="10"/>
    </row>
    <row r="43" spans="1:44" ht="14.25">
      <c r="A43" s="8" t="s">
        <v>85</v>
      </c>
      <c r="B43" s="9" t="s">
        <v>92</v>
      </c>
      <c r="C43" s="10">
        <v>70</v>
      </c>
      <c r="D43" s="10">
        <v>0</v>
      </c>
      <c r="E43" s="10">
        <v>0</v>
      </c>
      <c r="F43" s="10">
        <v>0</v>
      </c>
      <c r="G43" s="10">
        <v>0</v>
      </c>
      <c r="H43" s="10">
        <v>92</v>
      </c>
      <c r="I43" s="10">
        <v>0</v>
      </c>
      <c r="J43" s="10">
        <v>0</v>
      </c>
      <c r="K43" s="10">
        <v>0</v>
      </c>
      <c r="L43" s="10">
        <v>90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2">
        <f t="shared" si="0"/>
        <v>252</v>
      </c>
      <c r="U43" s="10">
        <v>76</v>
      </c>
      <c r="V43" s="10">
        <v>0</v>
      </c>
      <c r="W43" s="10">
        <v>49</v>
      </c>
      <c r="X43" s="10">
        <v>1</v>
      </c>
      <c r="Y43" s="13">
        <f t="shared" si="1"/>
        <v>126</v>
      </c>
      <c r="Z43" s="10">
        <v>0</v>
      </c>
      <c r="AA43" s="10">
        <v>0</v>
      </c>
      <c r="AB43" s="10">
        <v>0</v>
      </c>
      <c r="AC43" s="14">
        <f t="shared" si="2"/>
        <v>0</v>
      </c>
      <c r="AD43" s="15">
        <v>0</v>
      </c>
      <c r="AE43" s="10">
        <v>7.0000000000000007E-2</v>
      </c>
      <c r="AF43" s="10">
        <v>0.04</v>
      </c>
      <c r="AG43" s="10">
        <v>0.21</v>
      </c>
      <c r="AH43" s="10">
        <v>0.11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90</v>
      </c>
      <c r="AO43" s="10">
        <v>0</v>
      </c>
      <c r="AP43" s="10">
        <v>0</v>
      </c>
      <c r="AQ43" s="10"/>
      <c r="AR43" s="10"/>
    </row>
    <row r="44" spans="1:44" ht="14.25">
      <c r="A44" s="8" t="s">
        <v>85</v>
      </c>
      <c r="B44" s="9" t="s">
        <v>93</v>
      </c>
      <c r="C44" s="10">
        <v>61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50</v>
      </c>
      <c r="M44" s="10">
        <v>0</v>
      </c>
      <c r="N44" s="10">
        <v>87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2">
        <f t="shared" si="0"/>
        <v>198</v>
      </c>
      <c r="U44" s="10">
        <v>76</v>
      </c>
      <c r="V44" s="10">
        <v>0</v>
      </c>
      <c r="W44" s="10">
        <v>22</v>
      </c>
      <c r="X44" s="10">
        <v>0</v>
      </c>
      <c r="Y44" s="13">
        <f t="shared" si="1"/>
        <v>98</v>
      </c>
      <c r="Z44" s="10">
        <v>0</v>
      </c>
      <c r="AA44" s="10">
        <v>0</v>
      </c>
      <c r="AB44" s="10">
        <v>0</v>
      </c>
      <c r="AC44" s="14">
        <f t="shared" si="2"/>
        <v>0</v>
      </c>
      <c r="AD44" s="15">
        <v>0</v>
      </c>
      <c r="AE44" s="10">
        <v>0.36</v>
      </c>
      <c r="AF44" s="10">
        <v>0.28999999999999998</v>
      </c>
      <c r="AG44" s="10">
        <v>0.14000000000000001</v>
      </c>
      <c r="AH44" s="10">
        <v>0.25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57</v>
      </c>
      <c r="AO44" s="10">
        <v>0</v>
      </c>
      <c r="AP44" s="10">
        <v>0</v>
      </c>
      <c r="AQ44" s="10"/>
      <c r="AR44" s="10"/>
    </row>
    <row r="45" spans="1:44" ht="14.25">
      <c r="A45" s="8" t="s">
        <v>85</v>
      </c>
      <c r="B45" s="9" t="s">
        <v>94</v>
      </c>
      <c r="C45" s="10">
        <v>52</v>
      </c>
      <c r="D45" s="10">
        <v>0</v>
      </c>
      <c r="E45" s="10">
        <v>0</v>
      </c>
      <c r="F45" s="10">
        <v>0</v>
      </c>
      <c r="G45" s="10">
        <v>0</v>
      </c>
      <c r="H45" s="10">
        <v>62</v>
      </c>
      <c r="I45" s="10">
        <v>0</v>
      </c>
      <c r="J45" s="10">
        <v>0</v>
      </c>
      <c r="K45" s="10">
        <v>0</v>
      </c>
      <c r="L45" s="10">
        <v>100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2">
        <f t="shared" si="0"/>
        <v>214</v>
      </c>
      <c r="U45" s="10">
        <v>58</v>
      </c>
      <c r="V45" s="10">
        <v>0</v>
      </c>
      <c r="W45" s="10">
        <v>54</v>
      </c>
      <c r="X45" s="10">
        <v>0</v>
      </c>
      <c r="Y45" s="13">
        <f t="shared" si="1"/>
        <v>112</v>
      </c>
      <c r="Z45" s="10">
        <v>0</v>
      </c>
      <c r="AA45" s="10">
        <v>0</v>
      </c>
      <c r="AB45" s="10">
        <v>0</v>
      </c>
      <c r="AC45" s="14">
        <f t="shared" si="2"/>
        <v>0</v>
      </c>
      <c r="AD45" s="15">
        <v>0</v>
      </c>
      <c r="AE45" s="10">
        <v>0.28999999999999998</v>
      </c>
      <c r="AF45" s="10">
        <v>0.18</v>
      </c>
      <c r="AG45" s="10">
        <v>7.0000000000000007E-2</v>
      </c>
      <c r="AH45" s="10">
        <v>7.0000000000000007E-2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100</v>
      </c>
      <c r="AO45" s="10">
        <v>0</v>
      </c>
      <c r="AP45" s="10">
        <v>0</v>
      </c>
      <c r="AQ45" s="10"/>
      <c r="AR45" s="10"/>
    </row>
    <row r="46" spans="1:44" ht="14.25">
      <c r="A46" s="8" t="s">
        <v>95</v>
      </c>
      <c r="B46" s="9" t="s">
        <v>96</v>
      </c>
      <c r="C46" s="10">
        <v>50</v>
      </c>
      <c r="D46" s="10">
        <v>0</v>
      </c>
      <c r="E46" s="10">
        <v>0</v>
      </c>
      <c r="F46" s="10">
        <v>78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90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2">
        <f t="shared" si="0"/>
        <v>218</v>
      </c>
      <c r="U46" s="10">
        <v>140</v>
      </c>
      <c r="V46" s="10">
        <v>0</v>
      </c>
      <c r="W46" s="10">
        <v>164</v>
      </c>
      <c r="X46" s="10">
        <v>0</v>
      </c>
      <c r="Y46" s="13">
        <f t="shared" si="1"/>
        <v>304</v>
      </c>
      <c r="Z46" s="10">
        <v>0</v>
      </c>
      <c r="AA46" s="10">
        <v>0</v>
      </c>
      <c r="AB46" s="10">
        <v>0</v>
      </c>
      <c r="AC46" s="14">
        <f t="shared" si="2"/>
        <v>0</v>
      </c>
      <c r="AD46" s="15">
        <v>0</v>
      </c>
      <c r="AE46" s="10">
        <v>3.64</v>
      </c>
      <c r="AF46" s="10">
        <v>2.5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330</v>
      </c>
      <c r="AN46" s="10">
        <v>436</v>
      </c>
      <c r="AO46" s="10">
        <v>286</v>
      </c>
      <c r="AP46" s="10">
        <v>391</v>
      </c>
      <c r="AQ46" s="10">
        <v>0</v>
      </c>
      <c r="AR46" s="10">
        <v>50</v>
      </c>
    </row>
    <row r="47" spans="1:44" ht="14.25">
      <c r="A47" s="8" t="s">
        <v>95</v>
      </c>
      <c r="B47" s="9" t="s">
        <v>97</v>
      </c>
      <c r="C47" s="10">
        <v>0</v>
      </c>
      <c r="D47" s="10">
        <v>0</v>
      </c>
      <c r="E47" s="10">
        <v>0</v>
      </c>
      <c r="F47" s="10">
        <v>144</v>
      </c>
      <c r="G47" s="10">
        <v>0</v>
      </c>
      <c r="H47" s="10">
        <v>0</v>
      </c>
      <c r="I47" s="10">
        <v>95</v>
      </c>
      <c r="J47" s="10">
        <v>0</v>
      </c>
      <c r="K47" s="10">
        <v>0</v>
      </c>
      <c r="L47" s="10">
        <v>21</v>
      </c>
      <c r="M47" s="10">
        <v>0</v>
      </c>
      <c r="N47" s="10">
        <v>43</v>
      </c>
      <c r="O47" s="10">
        <v>95</v>
      </c>
      <c r="P47" s="10">
        <v>1</v>
      </c>
      <c r="Q47" s="10">
        <v>0</v>
      </c>
      <c r="R47" s="10">
        <v>0</v>
      </c>
      <c r="S47" s="10">
        <v>195</v>
      </c>
      <c r="T47" s="12">
        <f t="shared" si="0"/>
        <v>594</v>
      </c>
      <c r="U47" s="10">
        <v>0</v>
      </c>
      <c r="V47" s="10">
        <v>0</v>
      </c>
      <c r="W47" s="10">
        <v>0</v>
      </c>
      <c r="X47" s="10">
        <v>0</v>
      </c>
      <c r="Y47" s="13">
        <f t="shared" si="1"/>
        <v>0</v>
      </c>
      <c r="Z47" s="10">
        <v>0</v>
      </c>
      <c r="AA47" s="10">
        <v>0</v>
      </c>
      <c r="AB47" s="10">
        <v>279</v>
      </c>
      <c r="AC47" s="14">
        <f t="shared" si="2"/>
        <v>279</v>
      </c>
      <c r="AD47" s="15">
        <v>188</v>
      </c>
      <c r="AE47" s="10">
        <v>12</v>
      </c>
      <c r="AF47" s="10">
        <v>14.39</v>
      </c>
      <c r="AG47" s="10">
        <v>0</v>
      </c>
      <c r="AH47" s="10">
        <v>0</v>
      </c>
      <c r="AI47" s="10">
        <v>1.71</v>
      </c>
      <c r="AJ47" s="10">
        <v>1.93</v>
      </c>
      <c r="AK47" s="10">
        <v>2.14</v>
      </c>
      <c r="AL47" s="10">
        <v>1.29</v>
      </c>
      <c r="AM47" s="10">
        <v>798</v>
      </c>
      <c r="AN47" s="10">
        <v>410</v>
      </c>
      <c r="AO47" s="10"/>
      <c r="AP47" s="10"/>
      <c r="AQ47" s="10">
        <v>70</v>
      </c>
      <c r="AR47" s="10">
        <v>0</v>
      </c>
    </row>
    <row r="48" spans="1:44" ht="14.25">
      <c r="A48" s="8" t="s">
        <v>95</v>
      </c>
      <c r="B48" s="9" t="s">
        <v>98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51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130</v>
      </c>
      <c r="P48" s="10">
        <v>24</v>
      </c>
      <c r="Q48" s="10">
        <v>0</v>
      </c>
      <c r="R48" s="10">
        <v>50</v>
      </c>
      <c r="S48" s="10">
        <v>223</v>
      </c>
      <c r="T48" s="12">
        <f t="shared" si="0"/>
        <v>478</v>
      </c>
      <c r="U48" s="10">
        <v>0</v>
      </c>
      <c r="V48" s="10">
        <v>0</v>
      </c>
      <c r="W48" s="10">
        <v>0</v>
      </c>
      <c r="X48" s="10">
        <v>0</v>
      </c>
      <c r="Y48" s="13">
        <f t="shared" si="1"/>
        <v>0</v>
      </c>
      <c r="Z48" s="10">
        <v>0</v>
      </c>
      <c r="AA48" s="10">
        <v>0</v>
      </c>
      <c r="AB48" s="10">
        <v>185</v>
      </c>
      <c r="AC48" s="14">
        <f t="shared" si="2"/>
        <v>185</v>
      </c>
      <c r="AD48" s="15">
        <v>42</v>
      </c>
      <c r="AE48" s="10">
        <v>7.57</v>
      </c>
      <c r="AF48" s="10">
        <v>9</v>
      </c>
      <c r="AG48" s="10">
        <v>0</v>
      </c>
      <c r="AH48" s="10">
        <v>0</v>
      </c>
      <c r="AI48" s="10">
        <v>0.71</v>
      </c>
      <c r="AJ48" s="10">
        <v>0.96</v>
      </c>
      <c r="AK48" s="10">
        <v>0.43</v>
      </c>
      <c r="AL48" s="10">
        <v>0.28999999999999998</v>
      </c>
      <c r="AM48" s="10">
        <v>690</v>
      </c>
      <c r="AN48" s="10">
        <v>259</v>
      </c>
      <c r="AO48" s="10"/>
      <c r="AP48" s="10"/>
      <c r="AQ48" s="10">
        <v>110</v>
      </c>
      <c r="AR48" s="10">
        <v>0</v>
      </c>
    </row>
    <row r="49" spans="1:44" ht="14.25">
      <c r="A49" s="8" t="s">
        <v>95</v>
      </c>
      <c r="B49" s="9" t="s">
        <v>99</v>
      </c>
      <c r="C49" s="10">
        <v>0</v>
      </c>
      <c r="D49" s="10">
        <v>0</v>
      </c>
      <c r="E49" s="10">
        <v>0</v>
      </c>
      <c r="F49" s="10">
        <v>7</v>
      </c>
      <c r="G49" s="10">
        <v>0</v>
      </c>
      <c r="H49" s="10">
        <v>193</v>
      </c>
      <c r="I49" s="10">
        <v>238</v>
      </c>
      <c r="J49" s="10">
        <v>0</v>
      </c>
      <c r="K49" s="10">
        <v>0</v>
      </c>
      <c r="L49" s="10">
        <v>0</v>
      </c>
      <c r="M49" s="10">
        <v>49</v>
      </c>
      <c r="N49" s="10">
        <v>79</v>
      </c>
      <c r="O49" s="10">
        <v>1</v>
      </c>
      <c r="P49" s="10">
        <v>0</v>
      </c>
      <c r="Q49" s="10">
        <v>0</v>
      </c>
      <c r="R49" s="10">
        <v>0</v>
      </c>
      <c r="S49" s="10">
        <v>834</v>
      </c>
      <c r="T49" s="12">
        <f t="shared" si="0"/>
        <v>1401</v>
      </c>
      <c r="U49" s="10">
        <v>0</v>
      </c>
      <c r="V49" s="10">
        <v>0</v>
      </c>
      <c r="W49" s="10">
        <v>0</v>
      </c>
      <c r="X49" s="10">
        <v>0</v>
      </c>
      <c r="Y49" s="13">
        <f t="shared" si="1"/>
        <v>0</v>
      </c>
      <c r="Z49" s="10">
        <v>0</v>
      </c>
      <c r="AA49" s="10">
        <v>0</v>
      </c>
      <c r="AB49" s="10">
        <v>212</v>
      </c>
      <c r="AC49" s="14">
        <f t="shared" si="2"/>
        <v>212</v>
      </c>
      <c r="AD49" s="15">
        <v>65</v>
      </c>
      <c r="AE49" s="10">
        <v>12.93</v>
      </c>
      <c r="AF49" s="10">
        <v>15.29</v>
      </c>
      <c r="AG49" s="10">
        <v>0</v>
      </c>
      <c r="AH49" s="10">
        <v>0</v>
      </c>
      <c r="AI49" s="10">
        <v>2.29</v>
      </c>
      <c r="AJ49" s="10">
        <v>2.82</v>
      </c>
      <c r="AK49" s="10">
        <v>3.21</v>
      </c>
      <c r="AL49" s="10">
        <v>3.64</v>
      </c>
      <c r="AM49" s="10">
        <v>770</v>
      </c>
      <c r="AN49" s="10">
        <v>804</v>
      </c>
      <c r="AO49" s="10"/>
      <c r="AP49" s="10"/>
      <c r="AQ49" s="10">
        <v>130</v>
      </c>
      <c r="AR49" s="10">
        <v>50</v>
      </c>
    </row>
    <row r="50" spans="1:44" ht="14.25">
      <c r="A50" s="8" t="s">
        <v>95</v>
      </c>
      <c r="B50" s="9" t="s">
        <v>100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16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26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2">
        <f t="shared" si="0"/>
        <v>42</v>
      </c>
      <c r="U50" s="10">
        <v>0</v>
      </c>
      <c r="V50" s="10">
        <v>0</v>
      </c>
      <c r="W50" s="10">
        <v>0</v>
      </c>
      <c r="X50" s="10">
        <v>0</v>
      </c>
      <c r="Y50" s="13">
        <f t="shared" si="1"/>
        <v>0</v>
      </c>
      <c r="Z50" s="10">
        <v>0</v>
      </c>
      <c r="AA50" s="10">
        <v>0</v>
      </c>
      <c r="AB50" s="10">
        <v>0</v>
      </c>
      <c r="AC50" s="14">
        <f t="shared" si="2"/>
        <v>0</v>
      </c>
      <c r="AD50" s="15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/>
      <c r="AN50" s="10"/>
      <c r="AO50" s="10"/>
      <c r="AP50" s="10"/>
      <c r="AQ50" s="10"/>
      <c r="AR50" s="10"/>
    </row>
    <row r="51" spans="1:44" ht="14.25">
      <c r="A51" s="8" t="s">
        <v>101</v>
      </c>
      <c r="B51" s="9" t="s">
        <v>102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431</v>
      </c>
      <c r="I51" s="10">
        <v>0</v>
      </c>
      <c r="J51" s="10">
        <v>0</v>
      </c>
      <c r="K51" s="10">
        <v>0</v>
      </c>
      <c r="L51" s="10">
        <v>240</v>
      </c>
      <c r="M51" s="10">
        <v>0</v>
      </c>
      <c r="N51" s="10">
        <v>64</v>
      </c>
      <c r="O51" s="10">
        <v>264</v>
      </c>
      <c r="P51" s="10">
        <v>0</v>
      </c>
      <c r="Q51" s="10">
        <v>0</v>
      </c>
      <c r="R51" s="10">
        <v>0</v>
      </c>
      <c r="S51" s="10">
        <v>0</v>
      </c>
      <c r="T51" s="12">
        <f t="shared" si="0"/>
        <v>999</v>
      </c>
      <c r="U51" s="10">
        <v>604</v>
      </c>
      <c r="V51" s="10">
        <v>0</v>
      </c>
      <c r="W51" s="10">
        <v>9</v>
      </c>
      <c r="X51" s="10">
        <v>0</v>
      </c>
      <c r="Y51" s="13">
        <f t="shared" si="1"/>
        <v>613</v>
      </c>
      <c r="Z51" s="10">
        <v>0</v>
      </c>
      <c r="AA51" s="10">
        <v>0</v>
      </c>
      <c r="AB51" s="10">
        <v>197</v>
      </c>
      <c r="AC51" s="14">
        <f t="shared" si="2"/>
        <v>197</v>
      </c>
      <c r="AD51" s="15">
        <v>0</v>
      </c>
      <c r="AE51" s="10">
        <v>13.79</v>
      </c>
      <c r="AF51" s="10">
        <v>19.57</v>
      </c>
      <c r="AG51" s="10">
        <v>6.14</v>
      </c>
      <c r="AH51" s="10">
        <v>5.14</v>
      </c>
      <c r="AI51" s="10">
        <v>0.5</v>
      </c>
      <c r="AJ51" s="10">
        <v>1.21</v>
      </c>
      <c r="AK51" s="10">
        <v>0</v>
      </c>
      <c r="AL51" s="10">
        <v>0</v>
      </c>
      <c r="AM51" s="10">
        <v>0</v>
      </c>
      <c r="AN51" s="10">
        <v>628</v>
      </c>
      <c r="AO51" s="10">
        <v>0</v>
      </c>
      <c r="AP51" s="10">
        <v>966</v>
      </c>
      <c r="AQ51" s="10">
        <v>0</v>
      </c>
      <c r="AR51" s="10">
        <v>0</v>
      </c>
    </row>
    <row r="52" spans="1:44" ht="14.25">
      <c r="A52" s="8" t="s">
        <v>101</v>
      </c>
      <c r="B52" s="9" t="s">
        <v>103</v>
      </c>
      <c r="C52" s="10">
        <v>0</v>
      </c>
      <c r="D52" s="10">
        <v>0</v>
      </c>
      <c r="E52" s="10">
        <v>456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2">
        <f t="shared" si="0"/>
        <v>456</v>
      </c>
      <c r="U52" s="10">
        <v>293</v>
      </c>
      <c r="V52" s="10">
        <v>0</v>
      </c>
      <c r="W52" s="10">
        <v>0</v>
      </c>
      <c r="X52" s="10">
        <v>0</v>
      </c>
      <c r="Y52" s="13">
        <f t="shared" si="1"/>
        <v>293</v>
      </c>
      <c r="Z52" s="10">
        <v>0</v>
      </c>
      <c r="AA52" s="10">
        <v>0</v>
      </c>
      <c r="AB52" s="10">
        <v>404</v>
      </c>
      <c r="AC52" s="14">
        <f t="shared" si="2"/>
        <v>404</v>
      </c>
      <c r="AD52" s="15">
        <v>0</v>
      </c>
      <c r="AE52" s="10">
        <v>10.07</v>
      </c>
      <c r="AF52" s="10">
        <v>13.96</v>
      </c>
      <c r="AG52" s="10">
        <v>1.36</v>
      </c>
      <c r="AH52" s="10">
        <v>0.93</v>
      </c>
      <c r="AI52" s="10">
        <v>0.71</v>
      </c>
      <c r="AJ52" s="10">
        <v>1.71</v>
      </c>
      <c r="AK52" s="10">
        <v>0</v>
      </c>
      <c r="AL52" s="10">
        <v>0</v>
      </c>
      <c r="AM52" s="10">
        <v>519</v>
      </c>
      <c r="AN52" s="10">
        <v>52</v>
      </c>
      <c r="AO52" s="10">
        <v>100</v>
      </c>
      <c r="AP52" s="10">
        <v>308</v>
      </c>
      <c r="AQ52" s="10">
        <v>0</v>
      </c>
      <c r="AR52" s="10">
        <v>0</v>
      </c>
    </row>
    <row r="53" spans="1:44" ht="14.25">
      <c r="A53" s="8" t="s">
        <v>101</v>
      </c>
      <c r="B53" s="9" t="s">
        <v>104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72</v>
      </c>
      <c r="I53" s="10">
        <v>0</v>
      </c>
      <c r="J53" s="10">
        <v>0</v>
      </c>
      <c r="K53" s="10">
        <v>0</v>
      </c>
      <c r="L53" s="10">
        <v>131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2">
        <f t="shared" si="0"/>
        <v>203</v>
      </c>
      <c r="U53" s="10">
        <v>286</v>
      </c>
      <c r="V53" s="10">
        <v>0</v>
      </c>
      <c r="W53" s="10">
        <v>0</v>
      </c>
      <c r="X53" s="10">
        <v>0</v>
      </c>
      <c r="Y53" s="13">
        <f t="shared" si="1"/>
        <v>286</v>
      </c>
      <c r="Z53" s="10">
        <v>0</v>
      </c>
      <c r="AA53" s="10">
        <v>0</v>
      </c>
      <c r="AB53" s="10">
        <v>66</v>
      </c>
      <c r="AC53" s="14">
        <f t="shared" si="2"/>
        <v>66</v>
      </c>
      <c r="AD53" s="15">
        <v>109</v>
      </c>
      <c r="AE53" s="10">
        <v>1.29</v>
      </c>
      <c r="AF53" s="10">
        <v>2.82</v>
      </c>
      <c r="AG53" s="10">
        <v>0.64</v>
      </c>
      <c r="AH53" s="10">
        <v>0.96</v>
      </c>
      <c r="AI53" s="10">
        <v>0.14000000000000001</v>
      </c>
      <c r="AJ53" s="10">
        <v>0.36</v>
      </c>
      <c r="AK53" s="10">
        <v>7.0000000000000007E-2</v>
      </c>
      <c r="AL53" s="10">
        <v>0.28999999999999998</v>
      </c>
      <c r="AM53" s="10">
        <v>0</v>
      </c>
      <c r="AN53" s="10">
        <v>178</v>
      </c>
      <c r="AO53" s="10">
        <v>200</v>
      </c>
      <c r="AP53" s="10">
        <v>0</v>
      </c>
      <c r="AQ53" s="10">
        <v>0</v>
      </c>
      <c r="AR53" s="10">
        <v>0</v>
      </c>
    </row>
    <row r="54" spans="1:44" ht="14.25">
      <c r="A54" s="8" t="s">
        <v>105</v>
      </c>
      <c r="B54" s="9" t="s">
        <v>106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2">
        <f t="shared" si="0"/>
        <v>0</v>
      </c>
      <c r="U54" s="10">
        <v>7</v>
      </c>
      <c r="V54" s="10">
        <v>0</v>
      </c>
      <c r="W54" s="10">
        <v>0</v>
      </c>
      <c r="X54" s="10">
        <v>0</v>
      </c>
      <c r="Y54" s="13">
        <f t="shared" si="1"/>
        <v>7</v>
      </c>
      <c r="Z54" s="10">
        <v>0</v>
      </c>
      <c r="AA54" s="10">
        <v>0</v>
      </c>
      <c r="AB54" s="10">
        <v>0</v>
      </c>
      <c r="AC54" s="14">
        <f t="shared" si="2"/>
        <v>0</v>
      </c>
      <c r="AD54" s="15">
        <v>0</v>
      </c>
      <c r="AE54" s="10">
        <v>0</v>
      </c>
      <c r="AF54" s="10">
        <v>0</v>
      </c>
      <c r="AG54" s="10">
        <v>0.21</v>
      </c>
      <c r="AH54" s="10">
        <v>0.75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120</v>
      </c>
      <c r="AP54" s="10">
        <v>50</v>
      </c>
      <c r="AQ54" s="10"/>
      <c r="AR54" s="10"/>
    </row>
    <row r="55" spans="1:44" ht="14.25">
      <c r="A55" s="8" t="s">
        <v>105</v>
      </c>
      <c r="B55" s="9" t="s">
        <v>107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2">
        <f t="shared" si="0"/>
        <v>0</v>
      </c>
      <c r="U55" s="10">
        <v>179</v>
      </c>
      <c r="V55" s="10">
        <v>0</v>
      </c>
      <c r="W55" s="10">
        <v>0</v>
      </c>
      <c r="X55" s="10">
        <v>0</v>
      </c>
      <c r="Y55" s="13">
        <f t="shared" si="1"/>
        <v>179</v>
      </c>
      <c r="Z55" s="10">
        <v>0</v>
      </c>
      <c r="AA55" s="10">
        <v>0</v>
      </c>
      <c r="AB55" s="10">
        <v>0</v>
      </c>
      <c r="AC55" s="14">
        <f t="shared" si="2"/>
        <v>0</v>
      </c>
      <c r="AD55" s="15">
        <v>0</v>
      </c>
      <c r="AE55" s="10">
        <v>0</v>
      </c>
      <c r="AF55" s="10">
        <v>0</v>
      </c>
      <c r="AG55" s="10">
        <v>0.28999999999999998</v>
      </c>
      <c r="AH55" s="10">
        <v>0.21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/>
      <c r="AR55" s="10"/>
    </row>
    <row r="56" spans="1:44" ht="14.25">
      <c r="A56" s="8" t="s">
        <v>108</v>
      </c>
      <c r="B56" s="9" t="s">
        <v>109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2">
        <f t="shared" si="0"/>
        <v>0</v>
      </c>
      <c r="U56" s="10">
        <v>0</v>
      </c>
      <c r="V56" s="10">
        <v>0</v>
      </c>
      <c r="W56" s="10">
        <v>210</v>
      </c>
      <c r="X56" s="10">
        <v>0</v>
      </c>
      <c r="Y56" s="13">
        <f t="shared" si="1"/>
        <v>210</v>
      </c>
      <c r="Z56" s="10">
        <v>0</v>
      </c>
      <c r="AA56" s="10">
        <v>0</v>
      </c>
      <c r="AB56" s="10">
        <v>0</v>
      </c>
      <c r="AC56" s="14">
        <f t="shared" si="2"/>
        <v>0</v>
      </c>
      <c r="AD56" s="15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/>
      <c r="AN56" s="10"/>
      <c r="AO56" s="10">
        <v>0</v>
      </c>
      <c r="AP56" s="10">
        <v>0</v>
      </c>
      <c r="AQ56" s="10"/>
      <c r="AR56" s="10"/>
    </row>
    <row r="57" spans="1:44" ht="14.25">
      <c r="A57" s="8" t="s">
        <v>108</v>
      </c>
      <c r="B57" s="9" t="s">
        <v>110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2">
        <f t="shared" si="0"/>
        <v>0</v>
      </c>
      <c r="U57" s="10">
        <v>0</v>
      </c>
      <c r="V57" s="10">
        <v>0</v>
      </c>
      <c r="W57" s="10">
        <v>215</v>
      </c>
      <c r="X57" s="10">
        <v>0</v>
      </c>
      <c r="Y57" s="13">
        <f t="shared" si="1"/>
        <v>215</v>
      </c>
      <c r="Z57" s="10">
        <v>0</v>
      </c>
      <c r="AA57" s="10">
        <v>0</v>
      </c>
      <c r="AB57" s="10">
        <v>0</v>
      </c>
      <c r="AC57" s="14">
        <f t="shared" si="2"/>
        <v>0</v>
      </c>
      <c r="AD57" s="15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/>
      <c r="AN57" s="10"/>
      <c r="AO57" s="10">
        <v>0</v>
      </c>
      <c r="AP57" s="10">
        <v>0</v>
      </c>
      <c r="AQ57" s="10"/>
      <c r="AR57" s="10"/>
    </row>
    <row r="58" spans="1:44" ht="14.25">
      <c r="A58" s="8" t="s">
        <v>108</v>
      </c>
      <c r="B58" s="9" t="s">
        <v>111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2">
        <f t="shared" si="0"/>
        <v>0</v>
      </c>
      <c r="U58" s="10">
        <v>0</v>
      </c>
      <c r="V58" s="10">
        <v>0</v>
      </c>
      <c r="W58" s="10">
        <v>79</v>
      </c>
      <c r="X58" s="10">
        <v>0</v>
      </c>
      <c r="Y58" s="13">
        <f t="shared" si="1"/>
        <v>79</v>
      </c>
      <c r="Z58" s="10">
        <v>0</v>
      </c>
      <c r="AA58" s="10">
        <v>0</v>
      </c>
      <c r="AB58" s="10">
        <v>0</v>
      </c>
      <c r="AC58" s="14">
        <f t="shared" si="2"/>
        <v>0</v>
      </c>
      <c r="AD58" s="15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/>
      <c r="AN58" s="10"/>
      <c r="AO58" s="10">
        <v>0</v>
      </c>
      <c r="AP58" s="10">
        <v>0</v>
      </c>
      <c r="AQ58" s="10"/>
      <c r="AR58" s="10"/>
    </row>
    <row r="59" spans="1:44" ht="14.25">
      <c r="A59" s="8" t="s">
        <v>112</v>
      </c>
      <c r="B59" s="9" t="s">
        <v>113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22</v>
      </c>
      <c r="P59" s="10">
        <v>0</v>
      </c>
      <c r="Q59" s="10">
        <v>0</v>
      </c>
      <c r="R59" s="10">
        <v>0</v>
      </c>
      <c r="S59" s="10">
        <v>0</v>
      </c>
      <c r="T59" s="12">
        <f t="shared" si="0"/>
        <v>22</v>
      </c>
      <c r="U59" s="10">
        <v>0</v>
      </c>
      <c r="V59" s="10">
        <v>0</v>
      </c>
      <c r="W59" s="10">
        <v>0</v>
      </c>
      <c r="X59" s="10">
        <v>0</v>
      </c>
      <c r="Y59" s="13">
        <f t="shared" si="1"/>
        <v>0</v>
      </c>
      <c r="Z59" s="10">
        <v>0</v>
      </c>
      <c r="AA59" s="10">
        <v>0</v>
      </c>
      <c r="AB59" s="10">
        <v>0</v>
      </c>
      <c r="AC59" s="14">
        <f t="shared" si="2"/>
        <v>0</v>
      </c>
      <c r="AD59" s="15">
        <v>0</v>
      </c>
      <c r="AE59" s="10">
        <v>0.21</v>
      </c>
      <c r="AF59" s="10">
        <v>0.14000000000000001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/>
      <c r="AR59" s="10"/>
    </row>
    <row r="60" spans="1:44" ht="14.25">
      <c r="A60" s="8" t="s">
        <v>112</v>
      </c>
      <c r="B60" s="9" t="s">
        <v>114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8</v>
      </c>
      <c r="P60" s="10">
        <v>0</v>
      </c>
      <c r="Q60" s="10">
        <v>0</v>
      </c>
      <c r="R60" s="10">
        <v>0</v>
      </c>
      <c r="S60" s="10">
        <v>0</v>
      </c>
      <c r="T60" s="12">
        <f t="shared" si="0"/>
        <v>8</v>
      </c>
      <c r="U60" s="10">
        <v>0</v>
      </c>
      <c r="V60" s="10">
        <v>0</v>
      </c>
      <c r="W60" s="10">
        <v>0</v>
      </c>
      <c r="X60" s="10">
        <v>0</v>
      </c>
      <c r="Y60" s="13">
        <f t="shared" si="1"/>
        <v>0</v>
      </c>
      <c r="Z60" s="10">
        <v>0</v>
      </c>
      <c r="AA60" s="10">
        <v>0</v>
      </c>
      <c r="AB60" s="10">
        <v>0</v>
      </c>
      <c r="AC60" s="14">
        <f t="shared" si="2"/>
        <v>0</v>
      </c>
      <c r="AD60" s="15">
        <v>0</v>
      </c>
      <c r="AE60" s="10">
        <v>0.14000000000000001</v>
      </c>
      <c r="AF60" s="10">
        <v>7.0000000000000007E-2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/>
      <c r="AR60" s="10"/>
    </row>
    <row r="61" spans="1:44" ht="14.25">
      <c r="A61" s="8" t="s">
        <v>115</v>
      </c>
      <c r="B61" s="9" t="s">
        <v>116</v>
      </c>
      <c r="C61" s="10">
        <v>80</v>
      </c>
      <c r="D61" s="10">
        <v>0</v>
      </c>
      <c r="E61" s="10">
        <v>535</v>
      </c>
      <c r="F61" s="10">
        <v>0</v>
      </c>
      <c r="G61" s="10">
        <v>0</v>
      </c>
      <c r="H61" s="10">
        <v>46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264</v>
      </c>
      <c r="P61" s="10">
        <v>0</v>
      </c>
      <c r="Q61" s="10">
        <v>0</v>
      </c>
      <c r="R61" s="10">
        <v>0</v>
      </c>
      <c r="S61" s="10">
        <v>0</v>
      </c>
      <c r="T61" s="12">
        <f t="shared" si="0"/>
        <v>925</v>
      </c>
      <c r="U61" s="10">
        <v>598</v>
      </c>
      <c r="V61" s="10">
        <v>54</v>
      </c>
      <c r="W61" s="10">
        <v>701</v>
      </c>
      <c r="X61" s="10">
        <v>0</v>
      </c>
      <c r="Y61" s="13">
        <f t="shared" si="1"/>
        <v>1353</v>
      </c>
      <c r="Z61" s="10">
        <v>0</v>
      </c>
      <c r="AA61" s="10">
        <v>0</v>
      </c>
      <c r="AB61" s="10">
        <v>82</v>
      </c>
      <c r="AC61" s="14">
        <f t="shared" si="2"/>
        <v>82</v>
      </c>
      <c r="AD61" s="15">
        <v>13</v>
      </c>
      <c r="AE61" s="10">
        <v>5</v>
      </c>
      <c r="AF61" s="10">
        <v>5.75</v>
      </c>
      <c r="AG61" s="10">
        <v>8.36</v>
      </c>
      <c r="AH61" s="10">
        <v>6</v>
      </c>
      <c r="AI61" s="10">
        <v>0.43</v>
      </c>
      <c r="AJ61" s="10">
        <v>0.79</v>
      </c>
      <c r="AK61" s="10">
        <v>0.64</v>
      </c>
      <c r="AL61" s="10">
        <v>0.93</v>
      </c>
      <c r="AM61" s="10">
        <v>0</v>
      </c>
      <c r="AN61" s="10">
        <v>0</v>
      </c>
      <c r="AO61" s="10">
        <v>192</v>
      </c>
      <c r="AP61" s="10">
        <v>0</v>
      </c>
      <c r="AQ61" s="10">
        <v>0</v>
      </c>
      <c r="AR61" s="10">
        <v>80</v>
      </c>
    </row>
    <row r="62" spans="1:44" ht="14.25">
      <c r="A62" s="8" t="s">
        <v>115</v>
      </c>
      <c r="B62" s="9" t="s">
        <v>117</v>
      </c>
      <c r="C62" s="10">
        <v>0</v>
      </c>
      <c r="D62" s="10">
        <v>0</v>
      </c>
      <c r="E62" s="10">
        <v>519</v>
      </c>
      <c r="F62" s="10">
        <v>0</v>
      </c>
      <c r="G62" s="10">
        <v>0</v>
      </c>
      <c r="H62" s="10">
        <v>150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50</v>
      </c>
      <c r="O62" s="10">
        <v>240</v>
      </c>
      <c r="P62" s="10">
        <v>78</v>
      </c>
      <c r="Q62" s="10">
        <v>0</v>
      </c>
      <c r="R62" s="10">
        <v>0</v>
      </c>
      <c r="S62" s="10">
        <v>2</v>
      </c>
      <c r="T62" s="12">
        <f t="shared" si="0"/>
        <v>1039</v>
      </c>
      <c r="U62" s="10">
        <v>224</v>
      </c>
      <c r="V62" s="10">
        <v>0</v>
      </c>
      <c r="W62" s="10">
        <v>137</v>
      </c>
      <c r="X62" s="10">
        <v>0</v>
      </c>
      <c r="Y62" s="13">
        <f t="shared" si="1"/>
        <v>361</v>
      </c>
      <c r="Z62" s="10">
        <v>0</v>
      </c>
      <c r="AA62" s="10">
        <v>0</v>
      </c>
      <c r="AB62" s="10">
        <v>137</v>
      </c>
      <c r="AC62" s="14">
        <f t="shared" si="2"/>
        <v>137</v>
      </c>
      <c r="AD62" s="15">
        <v>0</v>
      </c>
      <c r="AE62" s="10">
        <v>17.86</v>
      </c>
      <c r="AF62" s="10">
        <v>16.11</v>
      </c>
      <c r="AG62" s="10">
        <v>3.07</v>
      </c>
      <c r="AH62" s="10">
        <v>2.93</v>
      </c>
      <c r="AI62" s="10">
        <v>0.86</v>
      </c>
      <c r="AJ62" s="10">
        <v>0.96</v>
      </c>
      <c r="AK62" s="10">
        <v>0</v>
      </c>
      <c r="AL62" s="10">
        <v>0.04</v>
      </c>
      <c r="AM62" s="10">
        <v>0</v>
      </c>
      <c r="AN62" s="10">
        <v>30</v>
      </c>
      <c r="AO62" s="10">
        <v>80</v>
      </c>
      <c r="AP62" s="10">
        <v>0</v>
      </c>
      <c r="AQ62" s="10">
        <v>0</v>
      </c>
      <c r="AR62" s="10">
        <v>0</v>
      </c>
    </row>
    <row r="63" spans="1:44" ht="14.25">
      <c r="A63" s="8" t="s">
        <v>115</v>
      </c>
      <c r="B63" s="9" t="s">
        <v>118</v>
      </c>
      <c r="C63" s="10">
        <v>0</v>
      </c>
      <c r="D63" s="10">
        <v>0</v>
      </c>
      <c r="E63" s="10">
        <v>1156</v>
      </c>
      <c r="F63" s="10">
        <v>0</v>
      </c>
      <c r="G63" s="10">
        <v>0</v>
      </c>
      <c r="H63" s="10">
        <v>126</v>
      </c>
      <c r="I63" s="10">
        <v>0</v>
      </c>
      <c r="J63" s="10">
        <v>128</v>
      </c>
      <c r="K63" s="10">
        <v>0</v>
      </c>
      <c r="L63" s="10">
        <v>0</v>
      </c>
      <c r="M63" s="10">
        <v>0</v>
      </c>
      <c r="N63" s="10">
        <v>124</v>
      </c>
      <c r="O63" s="10">
        <v>90</v>
      </c>
      <c r="P63" s="10">
        <v>0</v>
      </c>
      <c r="Q63" s="10">
        <v>0</v>
      </c>
      <c r="R63" s="10">
        <v>0</v>
      </c>
      <c r="S63" s="10">
        <v>0</v>
      </c>
      <c r="T63" s="12">
        <f t="shared" si="0"/>
        <v>1624</v>
      </c>
      <c r="U63" s="10">
        <v>622</v>
      </c>
      <c r="V63" s="10">
        <v>0</v>
      </c>
      <c r="W63" s="10">
        <v>744</v>
      </c>
      <c r="X63" s="10">
        <v>34</v>
      </c>
      <c r="Y63" s="13">
        <f t="shared" si="1"/>
        <v>1400</v>
      </c>
      <c r="Z63" s="10">
        <v>0</v>
      </c>
      <c r="AA63" s="10">
        <v>0</v>
      </c>
      <c r="AB63" s="10">
        <v>0</v>
      </c>
      <c r="AC63" s="14">
        <f t="shared" si="2"/>
        <v>0</v>
      </c>
      <c r="AD63" s="15">
        <v>260</v>
      </c>
      <c r="AE63" s="10">
        <v>23.57</v>
      </c>
      <c r="AF63" s="10">
        <v>22.36</v>
      </c>
      <c r="AG63" s="10">
        <v>15.43</v>
      </c>
      <c r="AH63" s="10">
        <v>13.11</v>
      </c>
      <c r="AI63" s="10">
        <v>0</v>
      </c>
      <c r="AJ63" s="10">
        <v>0.04</v>
      </c>
      <c r="AK63" s="10">
        <v>0.71</v>
      </c>
      <c r="AL63" s="10">
        <v>0.96</v>
      </c>
      <c r="AM63" s="10">
        <v>0</v>
      </c>
      <c r="AN63" s="10">
        <v>352</v>
      </c>
      <c r="AO63" s="10">
        <v>528</v>
      </c>
      <c r="AP63" s="10">
        <v>222</v>
      </c>
      <c r="AQ63" s="10">
        <v>0</v>
      </c>
      <c r="AR63" s="10">
        <v>60</v>
      </c>
    </row>
    <row r="64" spans="1:44" ht="14.25">
      <c r="A64" s="8" t="s">
        <v>115</v>
      </c>
      <c r="B64" s="9" t="s">
        <v>119</v>
      </c>
      <c r="C64" s="10">
        <v>280</v>
      </c>
      <c r="D64" s="10">
        <v>0</v>
      </c>
      <c r="E64" s="10">
        <v>2346</v>
      </c>
      <c r="F64" s="10">
        <v>0</v>
      </c>
      <c r="G64" s="10">
        <v>0</v>
      </c>
      <c r="H64" s="10">
        <v>355</v>
      </c>
      <c r="I64" s="10">
        <v>130</v>
      </c>
      <c r="J64" s="10">
        <v>149</v>
      </c>
      <c r="K64" s="10">
        <v>0</v>
      </c>
      <c r="L64" s="10">
        <v>0</v>
      </c>
      <c r="M64" s="10">
        <v>0</v>
      </c>
      <c r="N64" s="10">
        <v>258</v>
      </c>
      <c r="O64" s="10">
        <v>1637</v>
      </c>
      <c r="P64" s="10">
        <v>123</v>
      </c>
      <c r="Q64" s="10">
        <v>0</v>
      </c>
      <c r="R64" s="10">
        <v>0</v>
      </c>
      <c r="S64" s="10">
        <v>0</v>
      </c>
      <c r="T64" s="12">
        <f t="shared" si="0"/>
        <v>5278</v>
      </c>
      <c r="U64" s="10">
        <v>232</v>
      </c>
      <c r="V64" s="10">
        <v>0</v>
      </c>
      <c r="W64" s="10">
        <v>136</v>
      </c>
      <c r="X64" s="10">
        <v>0</v>
      </c>
      <c r="Y64" s="13">
        <f t="shared" si="1"/>
        <v>368</v>
      </c>
      <c r="Z64" s="10">
        <v>0</v>
      </c>
      <c r="AA64" s="10">
        <v>0</v>
      </c>
      <c r="AB64" s="10">
        <v>106</v>
      </c>
      <c r="AC64" s="14">
        <f t="shared" si="2"/>
        <v>106</v>
      </c>
      <c r="AD64" s="15">
        <v>316</v>
      </c>
      <c r="AE64" s="10">
        <v>33.57</v>
      </c>
      <c r="AF64" s="10">
        <v>33.89</v>
      </c>
      <c r="AG64" s="10">
        <v>4.1399999999999997</v>
      </c>
      <c r="AH64" s="10">
        <v>3.57</v>
      </c>
      <c r="AI64" s="10">
        <v>0.71</v>
      </c>
      <c r="AJ64" s="10">
        <v>1.25</v>
      </c>
      <c r="AK64" s="10">
        <v>1.5</v>
      </c>
      <c r="AL64" s="10">
        <v>1.96</v>
      </c>
      <c r="AM64" s="10">
        <v>0</v>
      </c>
      <c r="AN64" s="10">
        <v>201</v>
      </c>
      <c r="AO64" s="10">
        <v>70</v>
      </c>
      <c r="AP64" s="10">
        <v>70</v>
      </c>
      <c r="AQ64" s="10">
        <v>0</v>
      </c>
      <c r="AR64" s="10">
        <v>80</v>
      </c>
    </row>
    <row r="65" spans="1:44" ht="14.25">
      <c r="A65" s="8" t="s">
        <v>115</v>
      </c>
      <c r="B65" s="9" t="s">
        <v>120</v>
      </c>
      <c r="C65" s="10">
        <v>0</v>
      </c>
      <c r="D65" s="10">
        <v>0</v>
      </c>
      <c r="E65" s="10">
        <v>534</v>
      </c>
      <c r="F65" s="10">
        <v>0</v>
      </c>
      <c r="G65" s="10">
        <v>0</v>
      </c>
      <c r="H65" s="10">
        <v>108</v>
      </c>
      <c r="I65" s="10">
        <v>0</v>
      </c>
      <c r="J65" s="10">
        <v>92</v>
      </c>
      <c r="K65" s="10">
        <v>0</v>
      </c>
      <c r="L65" s="10">
        <v>230</v>
      </c>
      <c r="M65" s="10">
        <v>0</v>
      </c>
      <c r="N65" s="10">
        <v>220</v>
      </c>
      <c r="O65" s="10">
        <v>117</v>
      </c>
      <c r="P65" s="10">
        <v>1</v>
      </c>
      <c r="Q65" s="10">
        <v>0</v>
      </c>
      <c r="R65" s="10">
        <v>0</v>
      </c>
      <c r="S65" s="10">
        <v>0</v>
      </c>
      <c r="T65" s="12">
        <f t="shared" si="0"/>
        <v>1302</v>
      </c>
      <c r="U65" s="10">
        <v>178</v>
      </c>
      <c r="V65" s="10">
        <v>0</v>
      </c>
      <c r="W65" s="10">
        <v>207</v>
      </c>
      <c r="X65" s="10">
        <v>0</v>
      </c>
      <c r="Y65" s="13">
        <f t="shared" si="1"/>
        <v>385</v>
      </c>
      <c r="Z65" s="10">
        <v>0</v>
      </c>
      <c r="AA65" s="10">
        <v>0</v>
      </c>
      <c r="AB65" s="10">
        <v>27</v>
      </c>
      <c r="AC65" s="14">
        <f t="shared" si="2"/>
        <v>27</v>
      </c>
      <c r="AD65" s="15">
        <v>38</v>
      </c>
      <c r="AE65" s="10">
        <v>6.21</v>
      </c>
      <c r="AF65" s="10">
        <v>6.61</v>
      </c>
      <c r="AG65" s="10">
        <v>2.29</v>
      </c>
      <c r="AH65" s="10">
        <v>1.75</v>
      </c>
      <c r="AI65" s="10">
        <v>0.43</v>
      </c>
      <c r="AJ65" s="10">
        <v>0.54</v>
      </c>
      <c r="AK65" s="10">
        <v>0.43</v>
      </c>
      <c r="AL65" s="10">
        <v>0.61</v>
      </c>
      <c r="AM65" s="10">
        <v>0</v>
      </c>
      <c r="AN65" s="10">
        <v>100</v>
      </c>
      <c r="AO65" s="10">
        <v>0</v>
      </c>
      <c r="AP65" s="10">
        <v>0</v>
      </c>
      <c r="AQ65" s="10">
        <v>0</v>
      </c>
      <c r="AR65" s="10">
        <v>50</v>
      </c>
    </row>
    <row r="66" spans="1:44" ht="14.25">
      <c r="A66" s="8" t="s">
        <v>115</v>
      </c>
      <c r="B66" s="9" t="s">
        <v>121</v>
      </c>
      <c r="C66" s="10">
        <v>0</v>
      </c>
      <c r="D66" s="10">
        <v>0</v>
      </c>
      <c r="E66" s="10">
        <v>767</v>
      </c>
      <c r="F66" s="10">
        <v>0</v>
      </c>
      <c r="G66" s="10">
        <v>0</v>
      </c>
      <c r="H66" s="10">
        <v>80</v>
      </c>
      <c r="I66" s="10">
        <v>0</v>
      </c>
      <c r="J66" s="10">
        <v>0</v>
      </c>
      <c r="K66" s="10">
        <v>0</v>
      </c>
      <c r="L66" s="10">
        <v>133</v>
      </c>
      <c r="M66" s="10">
        <v>0</v>
      </c>
      <c r="N66" s="10">
        <v>0</v>
      </c>
      <c r="O66" s="10">
        <v>224</v>
      </c>
      <c r="P66" s="10">
        <v>0</v>
      </c>
      <c r="Q66" s="10">
        <v>0</v>
      </c>
      <c r="R66" s="10">
        <v>0</v>
      </c>
      <c r="S66" s="10">
        <v>0</v>
      </c>
      <c r="T66" s="12">
        <f t="shared" ref="T66:T129" si="3">SUM(C66:S66)</f>
        <v>1204</v>
      </c>
      <c r="U66" s="10">
        <v>166</v>
      </c>
      <c r="V66" s="10">
        <v>0</v>
      </c>
      <c r="W66" s="10">
        <v>98</v>
      </c>
      <c r="X66" s="10">
        <v>0</v>
      </c>
      <c r="Y66" s="13">
        <f t="shared" ref="Y66:Y129" si="4">SUM(U66:X66)</f>
        <v>264</v>
      </c>
      <c r="Z66" s="10">
        <v>0</v>
      </c>
      <c r="AA66" s="10">
        <v>0</v>
      </c>
      <c r="AB66" s="10">
        <v>167</v>
      </c>
      <c r="AC66" s="14">
        <f t="shared" ref="AC66:AC129" si="5">SUM(Z66:AB66)</f>
        <v>167</v>
      </c>
      <c r="AD66" s="15">
        <v>0</v>
      </c>
      <c r="AE66" s="10">
        <v>9.7899999999999991</v>
      </c>
      <c r="AF66" s="10">
        <v>9.9600000000000009</v>
      </c>
      <c r="AG66" s="10">
        <v>7.71</v>
      </c>
      <c r="AH66" s="10">
        <v>7.39</v>
      </c>
      <c r="AI66" s="10">
        <v>0.93</v>
      </c>
      <c r="AJ66" s="10">
        <v>1.82</v>
      </c>
      <c r="AK66" s="10">
        <v>0</v>
      </c>
      <c r="AL66" s="10">
        <v>0</v>
      </c>
      <c r="AM66" s="10">
        <v>0</v>
      </c>
      <c r="AN66" s="10">
        <v>0</v>
      </c>
      <c r="AO66" s="10">
        <v>312</v>
      </c>
      <c r="AP66" s="10">
        <v>0</v>
      </c>
      <c r="AQ66" s="10">
        <v>0</v>
      </c>
      <c r="AR66" s="10">
        <v>0</v>
      </c>
    </row>
    <row r="67" spans="1:44" ht="14.25">
      <c r="A67" s="8" t="s">
        <v>122</v>
      </c>
      <c r="B67" s="9" t="s">
        <v>123</v>
      </c>
      <c r="C67" s="10">
        <v>0</v>
      </c>
      <c r="D67" s="10">
        <v>0</v>
      </c>
      <c r="E67" s="10">
        <v>0</v>
      </c>
      <c r="F67" s="10">
        <v>29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2">
        <f t="shared" si="3"/>
        <v>29</v>
      </c>
      <c r="U67" s="10">
        <v>82</v>
      </c>
      <c r="V67" s="10">
        <v>0</v>
      </c>
      <c r="W67" s="10">
        <v>0</v>
      </c>
      <c r="X67" s="10">
        <v>0</v>
      </c>
      <c r="Y67" s="13">
        <f t="shared" si="4"/>
        <v>82</v>
      </c>
      <c r="Z67" s="10">
        <v>0</v>
      </c>
      <c r="AA67" s="10">
        <v>0</v>
      </c>
      <c r="AB67" s="10">
        <v>0</v>
      </c>
      <c r="AC67" s="14">
        <f t="shared" si="5"/>
        <v>0</v>
      </c>
      <c r="AD67" s="15">
        <v>85</v>
      </c>
      <c r="AE67" s="10">
        <v>1.57</v>
      </c>
      <c r="AF67" s="10">
        <v>0.79</v>
      </c>
      <c r="AG67" s="10">
        <v>2.4300000000000002</v>
      </c>
      <c r="AH67" s="10">
        <v>2.3199999999999998</v>
      </c>
      <c r="AI67" s="10">
        <v>0</v>
      </c>
      <c r="AJ67" s="10">
        <v>0</v>
      </c>
      <c r="AK67" s="10">
        <v>0.43</v>
      </c>
      <c r="AL67" s="10">
        <v>0.61</v>
      </c>
      <c r="AM67" s="10">
        <v>0</v>
      </c>
      <c r="AN67" s="10">
        <v>408</v>
      </c>
      <c r="AO67" s="10">
        <v>130</v>
      </c>
      <c r="AP67" s="10">
        <v>0</v>
      </c>
      <c r="AQ67" s="10">
        <v>110</v>
      </c>
      <c r="AR67" s="10">
        <v>119</v>
      </c>
    </row>
    <row r="68" spans="1:44" ht="14.25">
      <c r="A68" s="8" t="s">
        <v>122</v>
      </c>
      <c r="B68" s="9" t="s">
        <v>124</v>
      </c>
      <c r="C68" s="10">
        <v>53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152</v>
      </c>
      <c r="O68" s="10">
        <v>8</v>
      </c>
      <c r="P68" s="10">
        <v>0</v>
      </c>
      <c r="Q68" s="10">
        <v>0</v>
      </c>
      <c r="R68" s="10">
        <v>92</v>
      </c>
      <c r="S68" s="10">
        <v>0</v>
      </c>
      <c r="T68" s="12">
        <f t="shared" si="3"/>
        <v>305</v>
      </c>
      <c r="U68" s="10">
        <v>61</v>
      </c>
      <c r="V68" s="10">
        <v>0</v>
      </c>
      <c r="W68" s="10">
        <v>0</v>
      </c>
      <c r="X68" s="10">
        <v>0</v>
      </c>
      <c r="Y68" s="13">
        <f t="shared" si="4"/>
        <v>61</v>
      </c>
      <c r="Z68" s="10">
        <v>0</v>
      </c>
      <c r="AA68" s="10">
        <v>0</v>
      </c>
      <c r="AB68" s="10">
        <v>0</v>
      </c>
      <c r="AC68" s="14">
        <f t="shared" si="5"/>
        <v>0</v>
      </c>
      <c r="AD68" s="15">
        <v>0</v>
      </c>
      <c r="AE68" s="10">
        <v>2.29</v>
      </c>
      <c r="AF68" s="10">
        <v>1.5</v>
      </c>
      <c r="AG68" s="10">
        <v>0.43</v>
      </c>
      <c r="AH68" s="10">
        <v>0.39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200</v>
      </c>
      <c r="AO68" s="10">
        <v>0</v>
      </c>
      <c r="AP68" s="10">
        <v>0</v>
      </c>
      <c r="AQ68" s="10">
        <v>30</v>
      </c>
      <c r="AR68" s="10">
        <v>50</v>
      </c>
    </row>
    <row r="69" spans="1:44" ht="14.25">
      <c r="A69" s="8" t="s">
        <v>122</v>
      </c>
      <c r="B69" s="9" t="s">
        <v>125</v>
      </c>
      <c r="C69" s="10">
        <v>45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60</v>
      </c>
      <c r="O69" s="10">
        <v>22</v>
      </c>
      <c r="P69" s="10">
        <v>0</v>
      </c>
      <c r="Q69" s="10">
        <v>0</v>
      </c>
      <c r="R69" s="10">
        <v>59</v>
      </c>
      <c r="S69" s="10">
        <v>0</v>
      </c>
      <c r="T69" s="12">
        <f t="shared" si="3"/>
        <v>186</v>
      </c>
      <c r="U69" s="10">
        <v>79</v>
      </c>
      <c r="V69" s="10">
        <v>0</v>
      </c>
      <c r="W69" s="10">
        <v>0</v>
      </c>
      <c r="X69" s="10">
        <v>0</v>
      </c>
      <c r="Y69" s="13">
        <f t="shared" si="4"/>
        <v>79</v>
      </c>
      <c r="Z69" s="10">
        <v>0</v>
      </c>
      <c r="AA69" s="10">
        <v>0</v>
      </c>
      <c r="AB69" s="10">
        <v>0</v>
      </c>
      <c r="AC69" s="14">
        <f t="shared" si="5"/>
        <v>0</v>
      </c>
      <c r="AD69" s="15">
        <v>79</v>
      </c>
      <c r="AE69" s="10">
        <v>1.21</v>
      </c>
      <c r="AF69" s="10">
        <v>0.89</v>
      </c>
      <c r="AG69" s="10">
        <v>0.14000000000000001</v>
      </c>
      <c r="AH69" s="10">
        <v>0.28999999999999998</v>
      </c>
      <c r="AI69" s="10">
        <v>0</v>
      </c>
      <c r="AJ69" s="10">
        <v>0</v>
      </c>
      <c r="AK69" s="10">
        <v>7.0000000000000007E-2</v>
      </c>
      <c r="AL69" s="10">
        <v>0.14000000000000001</v>
      </c>
      <c r="AM69" s="10">
        <v>0</v>
      </c>
      <c r="AN69" s="10">
        <v>0</v>
      </c>
      <c r="AO69" s="10">
        <v>0</v>
      </c>
      <c r="AP69" s="10">
        <v>0</v>
      </c>
      <c r="AQ69" s="10">
        <v>30</v>
      </c>
      <c r="AR69" s="10">
        <v>50</v>
      </c>
    </row>
    <row r="70" spans="1:44" ht="14.25">
      <c r="A70" s="8" t="s">
        <v>122</v>
      </c>
      <c r="B70" s="9" t="s">
        <v>126</v>
      </c>
      <c r="C70" s="10">
        <v>80</v>
      </c>
      <c r="D70" s="10">
        <v>0</v>
      </c>
      <c r="E70" s="10">
        <v>0</v>
      </c>
      <c r="F70" s="10">
        <v>64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2">
        <f t="shared" si="3"/>
        <v>144</v>
      </c>
      <c r="U70" s="10">
        <v>68</v>
      </c>
      <c r="V70" s="10">
        <v>0</v>
      </c>
      <c r="W70" s="10">
        <v>0</v>
      </c>
      <c r="X70" s="10">
        <v>0</v>
      </c>
      <c r="Y70" s="13">
        <f t="shared" si="4"/>
        <v>68</v>
      </c>
      <c r="Z70" s="10">
        <v>0</v>
      </c>
      <c r="AA70" s="10">
        <v>0</v>
      </c>
      <c r="AB70" s="10">
        <v>0</v>
      </c>
      <c r="AC70" s="14">
        <f t="shared" si="5"/>
        <v>0</v>
      </c>
      <c r="AD70" s="15">
        <v>91</v>
      </c>
      <c r="AE70" s="10">
        <v>2.5</v>
      </c>
      <c r="AF70" s="10">
        <v>1.25</v>
      </c>
      <c r="AG70" s="10">
        <v>0.43</v>
      </c>
      <c r="AH70" s="10">
        <v>0.86</v>
      </c>
      <c r="AI70" s="10">
        <v>7.0000000000000007E-2</v>
      </c>
      <c r="AJ70" s="10">
        <v>0.04</v>
      </c>
      <c r="AK70" s="10">
        <v>0.43</v>
      </c>
      <c r="AL70" s="10">
        <v>0.43</v>
      </c>
      <c r="AM70" s="10">
        <v>80</v>
      </c>
      <c r="AN70" s="10">
        <v>690</v>
      </c>
      <c r="AO70" s="10">
        <v>80</v>
      </c>
      <c r="AP70" s="10">
        <v>0</v>
      </c>
      <c r="AQ70" s="10">
        <v>50</v>
      </c>
      <c r="AR70" s="10">
        <v>50</v>
      </c>
    </row>
    <row r="71" spans="1:44" ht="14.25">
      <c r="A71" s="8" t="s">
        <v>127</v>
      </c>
      <c r="B71" s="9" t="s">
        <v>128</v>
      </c>
      <c r="C71" s="10">
        <v>137</v>
      </c>
      <c r="D71" s="10">
        <v>0</v>
      </c>
      <c r="E71" s="10">
        <v>0</v>
      </c>
      <c r="F71" s="10">
        <v>1421</v>
      </c>
      <c r="G71" s="10">
        <v>0</v>
      </c>
      <c r="H71" s="10">
        <v>0</v>
      </c>
      <c r="I71" s="10">
        <v>193</v>
      </c>
      <c r="J71" s="10">
        <v>80</v>
      </c>
      <c r="K71" s="10">
        <v>0</v>
      </c>
      <c r="L71" s="10">
        <v>0</v>
      </c>
      <c r="M71" s="10">
        <v>1451</v>
      </c>
      <c r="N71" s="10">
        <v>0</v>
      </c>
      <c r="O71" s="10">
        <v>770</v>
      </c>
      <c r="P71" s="10">
        <v>0</v>
      </c>
      <c r="Q71" s="10">
        <v>0</v>
      </c>
      <c r="R71" s="10">
        <v>357</v>
      </c>
      <c r="S71" s="10">
        <v>0</v>
      </c>
      <c r="T71" s="12">
        <f t="shared" si="3"/>
        <v>4409</v>
      </c>
      <c r="U71" s="10">
        <v>3</v>
      </c>
      <c r="V71" s="10">
        <v>2</v>
      </c>
      <c r="W71" s="10">
        <v>564</v>
      </c>
      <c r="X71" s="10">
        <v>185</v>
      </c>
      <c r="Y71" s="13">
        <f t="shared" si="4"/>
        <v>754</v>
      </c>
      <c r="Z71" s="10">
        <v>0</v>
      </c>
      <c r="AA71" s="10">
        <v>0</v>
      </c>
      <c r="AB71" s="10">
        <v>0</v>
      </c>
      <c r="AC71" s="14">
        <f t="shared" si="5"/>
        <v>0</v>
      </c>
      <c r="AD71" s="15">
        <v>254</v>
      </c>
      <c r="AE71" s="10">
        <v>29.43</v>
      </c>
      <c r="AF71" s="10">
        <v>27.93</v>
      </c>
      <c r="AG71" s="10">
        <v>8.43</v>
      </c>
      <c r="AH71" s="10">
        <v>11.68</v>
      </c>
      <c r="AI71" s="10">
        <v>0</v>
      </c>
      <c r="AJ71" s="10">
        <v>0.5</v>
      </c>
      <c r="AK71" s="10">
        <v>3.36</v>
      </c>
      <c r="AL71" s="10">
        <v>5.29</v>
      </c>
      <c r="AM71" s="10">
        <v>3184</v>
      </c>
      <c r="AN71" s="10">
        <v>3620</v>
      </c>
      <c r="AO71" s="10">
        <v>70</v>
      </c>
      <c r="AP71" s="10">
        <v>1060</v>
      </c>
      <c r="AQ71" s="10">
        <v>80</v>
      </c>
      <c r="AR71" s="10">
        <v>85</v>
      </c>
    </row>
    <row r="72" spans="1:44" ht="14.25">
      <c r="A72" s="8" t="s">
        <v>127</v>
      </c>
      <c r="B72" s="9" t="s">
        <v>129</v>
      </c>
      <c r="C72" s="10">
        <v>0</v>
      </c>
      <c r="D72" s="10">
        <v>0</v>
      </c>
      <c r="E72" s="10">
        <v>0</v>
      </c>
      <c r="F72" s="10">
        <v>667</v>
      </c>
      <c r="G72" s="10">
        <v>0</v>
      </c>
      <c r="H72" s="10">
        <v>332</v>
      </c>
      <c r="I72" s="10">
        <v>133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145</v>
      </c>
      <c r="P72" s="10">
        <v>0</v>
      </c>
      <c r="Q72" s="10">
        <v>0</v>
      </c>
      <c r="R72" s="10">
        <v>0</v>
      </c>
      <c r="S72" s="10">
        <v>144</v>
      </c>
      <c r="T72" s="12">
        <f t="shared" si="3"/>
        <v>1421</v>
      </c>
      <c r="U72" s="10">
        <v>1180</v>
      </c>
      <c r="V72" s="10">
        <v>0</v>
      </c>
      <c r="W72" s="10">
        <v>2195</v>
      </c>
      <c r="X72" s="10">
        <v>283</v>
      </c>
      <c r="Y72" s="13">
        <f t="shared" si="4"/>
        <v>3658</v>
      </c>
      <c r="Z72" s="10">
        <v>0</v>
      </c>
      <c r="AA72" s="10">
        <v>0</v>
      </c>
      <c r="AB72" s="10">
        <v>306</v>
      </c>
      <c r="AC72" s="14">
        <f t="shared" si="5"/>
        <v>306</v>
      </c>
      <c r="AD72" s="15">
        <v>0</v>
      </c>
      <c r="AE72" s="10">
        <v>16.79</v>
      </c>
      <c r="AF72" s="10">
        <v>19.29</v>
      </c>
      <c r="AG72" s="10">
        <v>18.07</v>
      </c>
      <c r="AH72" s="10">
        <v>23.11</v>
      </c>
      <c r="AI72" s="10">
        <v>1.57</v>
      </c>
      <c r="AJ72" s="10">
        <v>1.93</v>
      </c>
      <c r="AK72" s="10">
        <v>0.36</v>
      </c>
      <c r="AL72" s="10">
        <v>0.93</v>
      </c>
      <c r="AM72" s="10">
        <v>1431</v>
      </c>
      <c r="AN72" s="10">
        <v>650</v>
      </c>
      <c r="AO72" s="10">
        <v>300</v>
      </c>
      <c r="AP72" s="10">
        <v>1673</v>
      </c>
      <c r="AQ72" s="10">
        <v>0</v>
      </c>
      <c r="AR72" s="10">
        <v>0</v>
      </c>
    </row>
    <row r="73" spans="1:44" ht="14.25">
      <c r="A73" s="8" t="s">
        <v>127</v>
      </c>
      <c r="B73" s="9" t="s">
        <v>130</v>
      </c>
      <c r="C73" s="10">
        <v>100</v>
      </c>
      <c r="D73" s="10">
        <v>0</v>
      </c>
      <c r="E73" s="10">
        <v>0</v>
      </c>
      <c r="F73" s="10">
        <v>535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1412</v>
      </c>
      <c r="N73" s="10">
        <v>0</v>
      </c>
      <c r="O73" s="10">
        <v>62</v>
      </c>
      <c r="P73" s="10">
        <v>0</v>
      </c>
      <c r="Q73" s="10">
        <v>0</v>
      </c>
      <c r="R73" s="10">
        <v>42</v>
      </c>
      <c r="S73" s="10">
        <v>260</v>
      </c>
      <c r="T73" s="12">
        <f t="shared" si="3"/>
        <v>2411</v>
      </c>
      <c r="U73" s="10">
        <v>152</v>
      </c>
      <c r="V73" s="10">
        <v>0</v>
      </c>
      <c r="W73" s="10">
        <v>0</v>
      </c>
      <c r="X73" s="10">
        <v>0</v>
      </c>
      <c r="Y73" s="13">
        <f t="shared" si="4"/>
        <v>152</v>
      </c>
      <c r="Z73" s="10">
        <v>0</v>
      </c>
      <c r="AA73" s="10">
        <v>0</v>
      </c>
      <c r="AB73" s="10">
        <v>189</v>
      </c>
      <c r="AC73" s="14">
        <f t="shared" si="5"/>
        <v>189</v>
      </c>
      <c r="AD73" s="15">
        <v>0</v>
      </c>
      <c r="AE73" s="10">
        <v>30.14</v>
      </c>
      <c r="AF73" s="10">
        <v>37.61</v>
      </c>
      <c r="AG73" s="10">
        <v>4.43</v>
      </c>
      <c r="AH73" s="10">
        <v>6.07</v>
      </c>
      <c r="AI73" s="10">
        <v>0.5</v>
      </c>
      <c r="AJ73" s="10">
        <v>0.54</v>
      </c>
      <c r="AK73" s="10">
        <v>0</v>
      </c>
      <c r="AL73" s="10">
        <v>0</v>
      </c>
      <c r="AM73" s="10">
        <v>1220</v>
      </c>
      <c r="AN73" s="10">
        <v>3268</v>
      </c>
      <c r="AO73" s="10">
        <v>220</v>
      </c>
      <c r="AP73" s="10">
        <v>750</v>
      </c>
      <c r="AQ73" s="10">
        <v>0</v>
      </c>
      <c r="AR73" s="10">
        <v>0</v>
      </c>
    </row>
    <row r="74" spans="1:44" ht="14.25">
      <c r="A74" s="8" t="s">
        <v>127</v>
      </c>
      <c r="B74" s="9" t="s">
        <v>131</v>
      </c>
      <c r="C74" s="10">
        <v>0</v>
      </c>
      <c r="D74" s="10">
        <v>0</v>
      </c>
      <c r="E74" s="10">
        <v>332</v>
      </c>
      <c r="F74" s="10">
        <v>61</v>
      </c>
      <c r="G74" s="10">
        <v>0</v>
      </c>
      <c r="H74" s="10">
        <v>0</v>
      </c>
      <c r="I74" s="10">
        <v>524</v>
      </c>
      <c r="J74" s="10">
        <v>97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96</v>
      </c>
      <c r="S74" s="10">
        <v>0</v>
      </c>
      <c r="T74" s="12">
        <f t="shared" si="3"/>
        <v>1110</v>
      </c>
      <c r="U74" s="10">
        <v>107</v>
      </c>
      <c r="V74" s="10">
        <v>0</v>
      </c>
      <c r="W74" s="10">
        <v>357</v>
      </c>
      <c r="X74" s="10">
        <v>0</v>
      </c>
      <c r="Y74" s="13">
        <f t="shared" si="4"/>
        <v>464</v>
      </c>
      <c r="Z74" s="10">
        <v>0</v>
      </c>
      <c r="AA74" s="10">
        <v>0</v>
      </c>
      <c r="AB74" s="10">
        <v>213</v>
      </c>
      <c r="AC74" s="14">
        <f t="shared" si="5"/>
        <v>213</v>
      </c>
      <c r="AD74" s="15">
        <v>0</v>
      </c>
      <c r="AE74" s="10">
        <v>4.21</v>
      </c>
      <c r="AF74" s="10">
        <v>3.93</v>
      </c>
      <c r="AG74" s="10">
        <v>2.14</v>
      </c>
      <c r="AH74" s="10">
        <v>4</v>
      </c>
      <c r="AI74" s="10">
        <v>0.14000000000000001</v>
      </c>
      <c r="AJ74" s="10">
        <v>0.36</v>
      </c>
      <c r="AK74" s="10">
        <v>0.79</v>
      </c>
      <c r="AL74" s="10">
        <v>1.25</v>
      </c>
      <c r="AM74" s="10">
        <v>0</v>
      </c>
      <c r="AN74" s="10">
        <v>100</v>
      </c>
      <c r="AO74" s="10">
        <v>100</v>
      </c>
      <c r="AP74" s="10">
        <v>210</v>
      </c>
      <c r="AQ74" s="10">
        <v>0</v>
      </c>
      <c r="AR74" s="10">
        <v>0</v>
      </c>
    </row>
    <row r="75" spans="1:44" ht="14.25">
      <c r="A75" s="8" t="s">
        <v>132</v>
      </c>
      <c r="B75" s="9" t="s">
        <v>133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13</v>
      </c>
      <c r="T75" s="12">
        <f t="shared" si="3"/>
        <v>13</v>
      </c>
      <c r="U75" s="10">
        <v>0</v>
      </c>
      <c r="V75" s="10">
        <v>0</v>
      </c>
      <c r="W75" s="10">
        <v>0</v>
      </c>
      <c r="X75" s="10">
        <v>0</v>
      </c>
      <c r="Y75" s="13">
        <f t="shared" si="4"/>
        <v>0</v>
      </c>
      <c r="Z75" s="10">
        <v>0</v>
      </c>
      <c r="AA75" s="10">
        <v>0</v>
      </c>
      <c r="AB75" s="10">
        <v>0</v>
      </c>
      <c r="AC75" s="14">
        <f t="shared" si="5"/>
        <v>0</v>
      </c>
      <c r="AD75" s="15">
        <v>0</v>
      </c>
      <c r="AE75" s="10">
        <v>0.43</v>
      </c>
      <c r="AF75" s="10">
        <v>0.54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577</v>
      </c>
      <c r="AN75" s="10">
        <v>0</v>
      </c>
      <c r="AO75" s="10">
        <v>307</v>
      </c>
      <c r="AP75" s="10">
        <v>0</v>
      </c>
      <c r="AQ75" s="10">
        <v>110</v>
      </c>
      <c r="AR75" s="10">
        <v>70</v>
      </c>
    </row>
    <row r="76" spans="1:44" ht="14.25">
      <c r="A76" s="8" t="s">
        <v>132</v>
      </c>
      <c r="B76" s="9" t="s">
        <v>134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10</v>
      </c>
      <c r="T76" s="12">
        <f t="shared" si="3"/>
        <v>10</v>
      </c>
      <c r="U76" s="10">
        <v>0</v>
      </c>
      <c r="V76" s="10">
        <v>0</v>
      </c>
      <c r="W76" s="10">
        <v>0</v>
      </c>
      <c r="X76" s="10">
        <v>0</v>
      </c>
      <c r="Y76" s="13">
        <f t="shared" si="4"/>
        <v>0</v>
      </c>
      <c r="Z76" s="10">
        <v>0</v>
      </c>
      <c r="AA76" s="10">
        <v>0</v>
      </c>
      <c r="AB76" s="10">
        <v>0</v>
      </c>
      <c r="AC76" s="14">
        <f t="shared" si="5"/>
        <v>0</v>
      </c>
      <c r="AD76" s="15">
        <v>0</v>
      </c>
      <c r="AE76" s="10">
        <v>0.28999999999999998</v>
      </c>
      <c r="AF76" s="10">
        <v>0.43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135</v>
      </c>
      <c r="AN76" s="10">
        <v>0</v>
      </c>
      <c r="AO76" s="10">
        <v>80</v>
      </c>
      <c r="AP76" s="10">
        <v>0</v>
      </c>
      <c r="AQ76" s="10">
        <v>40</v>
      </c>
      <c r="AR76" s="10">
        <v>50</v>
      </c>
    </row>
    <row r="77" spans="1:44" ht="14.25">
      <c r="A77" s="8" t="s">
        <v>132</v>
      </c>
      <c r="B77" s="9" t="s">
        <v>135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17</v>
      </c>
      <c r="T77" s="12">
        <f t="shared" si="3"/>
        <v>17</v>
      </c>
      <c r="U77" s="10">
        <v>0</v>
      </c>
      <c r="V77" s="10">
        <v>0</v>
      </c>
      <c r="W77" s="10">
        <v>0</v>
      </c>
      <c r="X77" s="10">
        <v>0</v>
      </c>
      <c r="Y77" s="13">
        <f t="shared" si="4"/>
        <v>0</v>
      </c>
      <c r="Z77" s="10">
        <v>0</v>
      </c>
      <c r="AA77" s="10">
        <v>0</v>
      </c>
      <c r="AB77" s="10">
        <v>0</v>
      </c>
      <c r="AC77" s="14">
        <f t="shared" si="5"/>
        <v>0</v>
      </c>
      <c r="AD77" s="15">
        <v>0</v>
      </c>
      <c r="AE77" s="10">
        <v>0.64</v>
      </c>
      <c r="AF77" s="10">
        <v>0.79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120</v>
      </c>
      <c r="AN77" s="10">
        <v>0</v>
      </c>
      <c r="AO77" s="10">
        <v>80</v>
      </c>
      <c r="AP77" s="10">
        <v>0</v>
      </c>
      <c r="AQ77" s="10">
        <v>0</v>
      </c>
      <c r="AR77" s="10">
        <v>50</v>
      </c>
    </row>
    <row r="78" spans="1:44" ht="14.25">
      <c r="A78" s="8" t="s">
        <v>127</v>
      </c>
      <c r="B78" s="9" t="s">
        <v>136</v>
      </c>
      <c r="C78" s="10">
        <v>0</v>
      </c>
      <c r="D78" s="10">
        <v>0</v>
      </c>
      <c r="E78" s="10">
        <v>0</v>
      </c>
      <c r="F78" s="10">
        <v>277</v>
      </c>
      <c r="G78" s="10">
        <v>0</v>
      </c>
      <c r="H78" s="10">
        <v>125</v>
      </c>
      <c r="I78" s="10">
        <v>45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6</v>
      </c>
      <c r="P78" s="10">
        <v>0</v>
      </c>
      <c r="Q78" s="10">
        <v>0</v>
      </c>
      <c r="R78" s="10">
        <v>0</v>
      </c>
      <c r="S78" s="10">
        <v>4</v>
      </c>
      <c r="T78" s="12">
        <f t="shared" si="3"/>
        <v>457</v>
      </c>
      <c r="U78" s="10">
        <v>100</v>
      </c>
      <c r="V78" s="10">
        <v>0</v>
      </c>
      <c r="W78" s="10">
        <v>0</v>
      </c>
      <c r="X78" s="10">
        <v>0</v>
      </c>
      <c r="Y78" s="13">
        <f t="shared" si="4"/>
        <v>100</v>
      </c>
      <c r="Z78" s="10">
        <v>0</v>
      </c>
      <c r="AA78" s="10">
        <v>0</v>
      </c>
      <c r="AB78" s="10">
        <v>131</v>
      </c>
      <c r="AC78" s="14">
        <f t="shared" si="5"/>
        <v>131</v>
      </c>
      <c r="AD78" s="15">
        <v>73</v>
      </c>
      <c r="AE78" s="10">
        <v>10.210000000000001</v>
      </c>
      <c r="AF78" s="10">
        <v>9.36</v>
      </c>
      <c r="AG78" s="10">
        <v>0.5</v>
      </c>
      <c r="AH78" s="10">
        <v>1.64</v>
      </c>
      <c r="AI78" s="10">
        <v>0.36</v>
      </c>
      <c r="AJ78" s="10">
        <v>0.43</v>
      </c>
      <c r="AK78" s="10">
        <v>0.14000000000000001</v>
      </c>
      <c r="AL78" s="10">
        <v>0.43</v>
      </c>
      <c r="AM78" s="10">
        <v>529</v>
      </c>
      <c r="AN78" s="10">
        <v>187</v>
      </c>
      <c r="AO78" s="10">
        <v>100</v>
      </c>
      <c r="AP78" s="10">
        <v>100</v>
      </c>
      <c r="AQ78" s="10">
        <v>0</v>
      </c>
      <c r="AR78" s="10">
        <v>0</v>
      </c>
    </row>
    <row r="79" spans="1:44" ht="14.25">
      <c r="A79" s="8" t="s">
        <v>127</v>
      </c>
      <c r="B79" s="9" t="s">
        <v>137</v>
      </c>
      <c r="C79" s="10">
        <v>34</v>
      </c>
      <c r="D79" s="10">
        <v>0</v>
      </c>
      <c r="E79" s="10">
        <v>0</v>
      </c>
      <c r="F79" s="10">
        <v>275</v>
      </c>
      <c r="G79" s="10">
        <v>0</v>
      </c>
      <c r="H79" s="10">
        <v>146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3</v>
      </c>
      <c r="P79" s="10">
        <v>0</v>
      </c>
      <c r="Q79" s="10">
        <v>0</v>
      </c>
      <c r="R79" s="10">
        <v>0</v>
      </c>
      <c r="S79" s="10">
        <v>28</v>
      </c>
      <c r="T79" s="12">
        <f t="shared" si="3"/>
        <v>486</v>
      </c>
      <c r="U79" s="10">
        <v>100</v>
      </c>
      <c r="V79" s="10">
        <v>0</v>
      </c>
      <c r="W79" s="10">
        <v>2</v>
      </c>
      <c r="X79" s="10">
        <v>0</v>
      </c>
      <c r="Y79" s="13">
        <f t="shared" si="4"/>
        <v>102</v>
      </c>
      <c r="Z79" s="10">
        <v>0</v>
      </c>
      <c r="AA79" s="10">
        <v>0</v>
      </c>
      <c r="AB79" s="10">
        <v>19</v>
      </c>
      <c r="AC79" s="14">
        <f t="shared" si="5"/>
        <v>19</v>
      </c>
      <c r="AD79" s="15">
        <v>43</v>
      </c>
      <c r="AE79" s="10">
        <v>6.21</v>
      </c>
      <c r="AF79" s="10">
        <v>5.96</v>
      </c>
      <c r="AG79" s="10">
        <v>0</v>
      </c>
      <c r="AH79" s="10">
        <v>0.21</v>
      </c>
      <c r="AI79" s="10">
        <v>0.14000000000000001</v>
      </c>
      <c r="AJ79" s="10">
        <v>7.0000000000000007E-2</v>
      </c>
      <c r="AK79" s="10">
        <v>0</v>
      </c>
      <c r="AL79" s="10">
        <v>0.04</v>
      </c>
      <c r="AM79" s="10">
        <v>250</v>
      </c>
      <c r="AN79" s="10">
        <v>172</v>
      </c>
      <c r="AO79" s="10">
        <v>0</v>
      </c>
      <c r="AP79" s="10">
        <v>250</v>
      </c>
      <c r="AQ79" s="10">
        <v>0</v>
      </c>
      <c r="AR79" s="10">
        <v>0</v>
      </c>
    </row>
    <row r="80" spans="1:44" ht="14.25">
      <c r="A80" s="8" t="s">
        <v>127</v>
      </c>
      <c r="B80" s="9" t="s">
        <v>138</v>
      </c>
      <c r="C80" s="10">
        <v>0</v>
      </c>
      <c r="D80" s="10">
        <v>0</v>
      </c>
      <c r="E80" s="10">
        <v>0</v>
      </c>
      <c r="F80" s="10">
        <v>180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70</v>
      </c>
      <c r="N80" s="10">
        <v>0</v>
      </c>
      <c r="O80" s="10">
        <v>7</v>
      </c>
      <c r="P80" s="10">
        <v>0</v>
      </c>
      <c r="Q80" s="10">
        <v>0</v>
      </c>
      <c r="R80" s="10">
        <v>0</v>
      </c>
      <c r="S80" s="10">
        <v>0</v>
      </c>
      <c r="T80" s="12">
        <f t="shared" si="3"/>
        <v>257</v>
      </c>
      <c r="U80" s="10">
        <v>49</v>
      </c>
      <c r="V80" s="10">
        <v>0</v>
      </c>
      <c r="W80" s="10">
        <v>1</v>
      </c>
      <c r="X80" s="10">
        <v>0</v>
      </c>
      <c r="Y80" s="13">
        <f t="shared" si="4"/>
        <v>50</v>
      </c>
      <c r="Z80" s="10">
        <v>0</v>
      </c>
      <c r="AA80" s="10">
        <v>0</v>
      </c>
      <c r="AB80" s="10">
        <v>36</v>
      </c>
      <c r="AC80" s="14">
        <f t="shared" si="5"/>
        <v>36</v>
      </c>
      <c r="AD80" s="15">
        <v>37</v>
      </c>
      <c r="AE80" s="10">
        <v>2.5</v>
      </c>
      <c r="AF80" s="10">
        <v>2.79</v>
      </c>
      <c r="AG80" s="10">
        <v>1.21</v>
      </c>
      <c r="AH80" s="10">
        <v>1.75</v>
      </c>
      <c r="AI80" s="10">
        <v>7.0000000000000007E-2</v>
      </c>
      <c r="AJ80" s="10">
        <v>0.11</v>
      </c>
      <c r="AK80" s="10">
        <v>0.28999999999999998</v>
      </c>
      <c r="AL80" s="10">
        <v>0.36</v>
      </c>
      <c r="AM80" s="10">
        <v>0</v>
      </c>
      <c r="AN80" s="10">
        <v>120</v>
      </c>
      <c r="AO80" s="10">
        <v>0</v>
      </c>
      <c r="AP80" s="10">
        <v>100</v>
      </c>
      <c r="AQ80" s="10">
        <v>0</v>
      </c>
      <c r="AR80" s="10">
        <v>0</v>
      </c>
    </row>
    <row r="81" spans="1:44" ht="14.25">
      <c r="A81" s="8" t="s">
        <v>127</v>
      </c>
      <c r="B81" s="9" t="s">
        <v>139</v>
      </c>
      <c r="C81" s="10">
        <v>0</v>
      </c>
      <c r="D81" s="10">
        <v>0</v>
      </c>
      <c r="E81" s="10">
        <v>0</v>
      </c>
      <c r="F81" s="10">
        <v>175</v>
      </c>
      <c r="G81" s="10">
        <v>0</v>
      </c>
      <c r="H81" s="10">
        <v>0</v>
      </c>
      <c r="I81" s="10">
        <v>139</v>
      </c>
      <c r="J81" s="10">
        <v>0</v>
      </c>
      <c r="K81" s="10">
        <v>0</v>
      </c>
      <c r="L81" s="10">
        <v>0</v>
      </c>
      <c r="M81" s="10">
        <v>100</v>
      </c>
      <c r="N81" s="10">
        <v>39</v>
      </c>
      <c r="O81" s="10">
        <v>0</v>
      </c>
      <c r="P81" s="10">
        <v>0</v>
      </c>
      <c r="Q81" s="10">
        <v>0</v>
      </c>
      <c r="R81" s="10">
        <v>0</v>
      </c>
      <c r="S81" s="10">
        <v>79</v>
      </c>
      <c r="T81" s="12">
        <f t="shared" si="3"/>
        <v>532</v>
      </c>
      <c r="U81" s="10">
        <v>188</v>
      </c>
      <c r="V81" s="10">
        <v>0</v>
      </c>
      <c r="W81" s="10">
        <v>1</v>
      </c>
      <c r="X81" s="10">
        <v>17</v>
      </c>
      <c r="Y81" s="13">
        <f t="shared" si="4"/>
        <v>206</v>
      </c>
      <c r="Z81" s="10">
        <v>0</v>
      </c>
      <c r="AA81" s="10">
        <v>0</v>
      </c>
      <c r="AB81" s="10">
        <v>95</v>
      </c>
      <c r="AC81" s="14">
        <f t="shared" si="5"/>
        <v>95</v>
      </c>
      <c r="AD81" s="15">
        <v>21</v>
      </c>
      <c r="AE81" s="10">
        <v>12.86</v>
      </c>
      <c r="AF81" s="10">
        <v>13.21</v>
      </c>
      <c r="AG81" s="10">
        <v>5.29</v>
      </c>
      <c r="AH81" s="10">
        <v>6.04</v>
      </c>
      <c r="AI81" s="10">
        <v>0.28999999999999998</v>
      </c>
      <c r="AJ81" s="10">
        <v>0.54</v>
      </c>
      <c r="AK81" s="10">
        <v>0.5</v>
      </c>
      <c r="AL81" s="10">
        <v>0.79</v>
      </c>
      <c r="AM81" s="10">
        <v>500</v>
      </c>
      <c r="AN81" s="10">
        <v>360</v>
      </c>
      <c r="AO81" s="10">
        <v>0</v>
      </c>
      <c r="AP81" s="10">
        <v>200</v>
      </c>
      <c r="AQ81" s="10">
        <v>0</v>
      </c>
      <c r="AR81" s="10">
        <v>0</v>
      </c>
    </row>
    <row r="82" spans="1:44" ht="14.25">
      <c r="A82" s="8" t="s">
        <v>140</v>
      </c>
      <c r="B82" s="9" t="s">
        <v>141</v>
      </c>
      <c r="C82" s="10">
        <v>0</v>
      </c>
      <c r="D82" s="10">
        <v>0</v>
      </c>
      <c r="E82" s="10">
        <v>0</v>
      </c>
      <c r="F82" s="10">
        <v>88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2">
        <f t="shared" si="3"/>
        <v>88</v>
      </c>
      <c r="U82" s="10">
        <v>0</v>
      </c>
      <c r="V82" s="10">
        <v>0</v>
      </c>
      <c r="W82" s="10">
        <v>0</v>
      </c>
      <c r="X82" s="10">
        <v>0</v>
      </c>
      <c r="Y82" s="13">
        <f t="shared" si="4"/>
        <v>0</v>
      </c>
      <c r="Z82" s="10">
        <v>0</v>
      </c>
      <c r="AA82" s="10">
        <v>0</v>
      </c>
      <c r="AB82" s="10">
        <v>0</v>
      </c>
      <c r="AC82" s="14">
        <f t="shared" si="5"/>
        <v>0</v>
      </c>
      <c r="AD82" s="15">
        <v>0</v>
      </c>
      <c r="AE82" s="10">
        <v>0.14000000000000001</v>
      </c>
      <c r="AF82" s="10">
        <v>7.0000000000000007E-2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190</v>
      </c>
      <c r="AO82" s="10"/>
      <c r="AP82" s="10"/>
      <c r="AQ82" s="10"/>
      <c r="AR82" s="10"/>
    </row>
    <row r="83" spans="1:44" ht="14.25">
      <c r="A83" s="8" t="s">
        <v>140</v>
      </c>
      <c r="B83" s="9" t="s">
        <v>142</v>
      </c>
      <c r="C83" s="10">
        <v>0</v>
      </c>
      <c r="D83" s="10">
        <v>0</v>
      </c>
      <c r="E83" s="10">
        <v>0</v>
      </c>
      <c r="F83" s="10">
        <v>50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2">
        <f t="shared" si="3"/>
        <v>50</v>
      </c>
      <c r="U83" s="10">
        <v>0</v>
      </c>
      <c r="V83" s="10">
        <v>0</v>
      </c>
      <c r="W83" s="10">
        <v>0</v>
      </c>
      <c r="X83" s="10">
        <v>0</v>
      </c>
      <c r="Y83" s="13">
        <f t="shared" si="4"/>
        <v>0</v>
      </c>
      <c r="Z83" s="10">
        <v>0</v>
      </c>
      <c r="AA83" s="10">
        <v>0</v>
      </c>
      <c r="AB83" s="10">
        <v>0</v>
      </c>
      <c r="AC83" s="14">
        <f t="shared" si="5"/>
        <v>0</v>
      </c>
      <c r="AD83" s="15">
        <v>0</v>
      </c>
      <c r="AE83" s="10">
        <v>7.0000000000000007E-2</v>
      </c>
      <c r="AF83" s="10">
        <v>7.0000000000000007E-2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100</v>
      </c>
      <c r="AO83" s="10"/>
      <c r="AP83" s="10"/>
      <c r="AQ83" s="10"/>
      <c r="AR83" s="10"/>
    </row>
    <row r="84" spans="1:44" ht="14.25">
      <c r="A84" s="8" t="s">
        <v>140</v>
      </c>
      <c r="B84" s="9" t="s">
        <v>143</v>
      </c>
      <c r="C84" s="10">
        <v>0</v>
      </c>
      <c r="D84" s="10">
        <v>0</v>
      </c>
      <c r="E84" s="10">
        <v>0</v>
      </c>
      <c r="F84" s="10">
        <v>90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2">
        <f t="shared" si="3"/>
        <v>90</v>
      </c>
      <c r="U84" s="10">
        <v>0</v>
      </c>
      <c r="V84" s="10">
        <v>0</v>
      </c>
      <c r="W84" s="10">
        <v>0</v>
      </c>
      <c r="X84" s="10">
        <v>0</v>
      </c>
      <c r="Y84" s="13">
        <f t="shared" si="4"/>
        <v>0</v>
      </c>
      <c r="Z84" s="10">
        <v>0</v>
      </c>
      <c r="AA84" s="10">
        <v>0</v>
      </c>
      <c r="AB84" s="10">
        <v>0</v>
      </c>
      <c r="AC84" s="14">
        <f t="shared" si="5"/>
        <v>0</v>
      </c>
      <c r="AD84" s="15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190</v>
      </c>
      <c r="AO84" s="10"/>
      <c r="AP84" s="10"/>
      <c r="AQ84" s="10"/>
      <c r="AR84" s="10"/>
    </row>
    <row r="85" spans="1:44" ht="14.25">
      <c r="A85" s="8" t="s">
        <v>140</v>
      </c>
      <c r="B85" s="9" t="s">
        <v>144</v>
      </c>
      <c r="C85" s="10">
        <v>0</v>
      </c>
      <c r="D85" s="10">
        <v>0</v>
      </c>
      <c r="E85" s="10">
        <v>0</v>
      </c>
      <c r="F85" s="10">
        <v>54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2">
        <f t="shared" si="3"/>
        <v>54</v>
      </c>
      <c r="U85" s="10">
        <v>0</v>
      </c>
      <c r="V85" s="10">
        <v>0</v>
      </c>
      <c r="W85" s="10">
        <v>0</v>
      </c>
      <c r="X85" s="10">
        <v>0</v>
      </c>
      <c r="Y85" s="13">
        <f t="shared" si="4"/>
        <v>0</v>
      </c>
      <c r="Z85" s="10">
        <v>0</v>
      </c>
      <c r="AA85" s="10">
        <v>0</v>
      </c>
      <c r="AB85" s="10">
        <v>0</v>
      </c>
      <c r="AC85" s="14">
        <f t="shared" si="5"/>
        <v>0</v>
      </c>
      <c r="AD85" s="15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131</v>
      </c>
      <c r="AO85" s="10"/>
      <c r="AP85" s="10"/>
      <c r="AQ85" s="10"/>
      <c r="AR85" s="10"/>
    </row>
    <row r="86" spans="1:44" ht="14.25">
      <c r="A86" s="8" t="s">
        <v>145</v>
      </c>
      <c r="B86" s="9" t="s">
        <v>146</v>
      </c>
      <c r="C86" s="10">
        <v>4</v>
      </c>
      <c r="D86" s="10">
        <v>0</v>
      </c>
      <c r="E86" s="10">
        <v>526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391</v>
      </c>
      <c r="P86" s="10">
        <v>0</v>
      </c>
      <c r="Q86" s="10">
        <v>0</v>
      </c>
      <c r="R86" s="10">
        <v>0</v>
      </c>
      <c r="S86" s="10">
        <v>0</v>
      </c>
      <c r="T86" s="12">
        <f t="shared" si="3"/>
        <v>921</v>
      </c>
      <c r="U86" s="10">
        <v>139</v>
      </c>
      <c r="V86" s="10">
        <v>0</v>
      </c>
      <c r="W86" s="10">
        <v>1</v>
      </c>
      <c r="X86" s="10">
        <v>0</v>
      </c>
      <c r="Y86" s="13">
        <f t="shared" si="4"/>
        <v>140</v>
      </c>
      <c r="Z86" s="10">
        <v>0</v>
      </c>
      <c r="AA86" s="10">
        <v>0</v>
      </c>
      <c r="AB86" s="10">
        <v>0</v>
      </c>
      <c r="AC86" s="14">
        <f t="shared" si="5"/>
        <v>0</v>
      </c>
      <c r="AD86" s="15">
        <v>0</v>
      </c>
      <c r="AE86" s="10">
        <v>7.57</v>
      </c>
      <c r="AF86" s="10">
        <v>14.32</v>
      </c>
      <c r="AG86" s="10">
        <v>0.71</v>
      </c>
      <c r="AH86" s="10">
        <v>1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</row>
    <row r="87" spans="1:44" ht="14.25">
      <c r="A87" s="8" t="s">
        <v>145</v>
      </c>
      <c r="B87" s="9" t="s">
        <v>147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99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3</v>
      </c>
      <c r="P87" s="10">
        <v>0</v>
      </c>
      <c r="Q87" s="10">
        <v>0</v>
      </c>
      <c r="R87" s="10">
        <v>0</v>
      </c>
      <c r="S87" s="10">
        <v>0</v>
      </c>
      <c r="T87" s="12">
        <f t="shared" si="3"/>
        <v>102</v>
      </c>
      <c r="U87" s="10">
        <v>0</v>
      </c>
      <c r="V87" s="10">
        <v>0</v>
      </c>
      <c r="W87" s="10">
        <v>0</v>
      </c>
      <c r="X87" s="10">
        <v>0</v>
      </c>
      <c r="Y87" s="13">
        <f t="shared" si="4"/>
        <v>0</v>
      </c>
      <c r="Z87" s="10">
        <v>0</v>
      </c>
      <c r="AA87" s="10">
        <v>0</v>
      </c>
      <c r="AB87" s="10">
        <v>0</v>
      </c>
      <c r="AC87" s="14">
        <f t="shared" si="5"/>
        <v>0</v>
      </c>
      <c r="AD87" s="15">
        <v>0</v>
      </c>
      <c r="AE87" s="10">
        <v>0.43</v>
      </c>
      <c r="AF87" s="10">
        <v>1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</row>
    <row r="88" spans="1:44" ht="14.25">
      <c r="A88" s="8" t="s">
        <v>145</v>
      </c>
      <c r="B88" s="9" t="s">
        <v>148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2">
        <f t="shared" si="3"/>
        <v>0</v>
      </c>
      <c r="U88" s="10">
        <v>0</v>
      </c>
      <c r="V88" s="10">
        <v>0</v>
      </c>
      <c r="W88" s="10">
        <v>0</v>
      </c>
      <c r="X88" s="10">
        <v>0</v>
      </c>
      <c r="Y88" s="13">
        <f t="shared" si="4"/>
        <v>0</v>
      </c>
      <c r="Z88" s="10">
        <v>0</v>
      </c>
      <c r="AA88" s="10">
        <v>0</v>
      </c>
      <c r="AB88" s="10">
        <v>0</v>
      </c>
      <c r="AC88" s="14">
        <f t="shared" si="5"/>
        <v>0</v>
      </c>
      <c r="AD88" s="15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0.04</v>
      </c>
      <c r="AK88" s="10">
        <v>0</v>
      </c>
      <c r="AL88" s="10">
        <v>0</v>
      </c>
      <c r="AM88" s="10">
        <v>0</v>
      </c>
      <c r="AN88" s="10">
        <v>0</v>
      </c>
      <c r="AO88" s="10"/>
      <c r="AP88" s="10"/>
      <c r="AQ88" s="10">
        <v>0</v>
      </c>
      <c r="AR88" s="10">
        <v>0</v>
      </c>
    </row>
    <row r="89" spans="1:44" ht="14.25">
      <c r="A89" s="8" t="s">
        <v>145</v>
      </c>
      <c r="B89" s="9" t="s">
        <v>149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2">
        <f t="shared" si="3"/>
        <v>0</v>
      </c>
      <c r="U89" s="10">
        <v>0</v>
      </c>
      <c r="V89" s="10">
        <v>0</v>
      </c>
      <c r="W89" s="10">
        <v>18</v>
      </c>
      <c r="X89" s="10">
        <v>0</v>
      </c>
      <c r="Y89" s="13">
        <f t="shared" si="4"/>
        <v>18</v>
      </c>
      <c r="Z89" s="10">
        <v>0</v>
      </c>
      <c r="AA89" s="10">
        <v>0</v>
      </c>
      <c r="AB89" s="10">
        <v>0</v>
      </c>
      <c r="AC89" s="14">
        <f t="shared" si="5"/>
        <v>0</v>
      </c>
      <c r="AD89" s="15">
        <v>0</v>
      </c>
      <c r="AE89" s="10">
        <v>0</v>
      </c>
      <c r="AF89" s="10">
        <v>0</v>
      </c>
      <c r="AG89" s="10">
        <v>0</v>
      </c>
      <c r="AH89" s="10">
        <v>7.0000000000000007E-2</v>
      </c>
      <c r="AI89" s="10">
        <v>0</v>
      </c>
      <c r="AJ89" s="10">
        <v>0</v>
      </c>
      <c r="AK89" s="10">
        <v>0</v>
      </c>
      <c r="AL89" s="10">
        <v>0</v>
      </c>
      <c r="AM89" s="10"/>
      <c r="AN89" s="10"/>
      <c r="AO89" s="10">
        <v>0</v>
      </c>
      <c r="AP89" s="10">
        <v>0</v>
      </c>
      <c r="AQ89" s="10"/>
      <c r="AR89" s="10"/>
    </row>
    <row r="90" spans="1:44" ht="14.25">
      <c r="A90" s="8" t="s">
        <v>145</v>
      </c>
      <c r="B90" s="9" t="s">
        <v>150</v>
      </c>
      <c r="C90" s="10">
        <v>0</v>
      </c>
      <c r="D90" s="10">
        <v>0</v>
      </c>
      <c r="E90" s="10">
        <v>86</v>
      </c>
      <c r="F90" s="10">
        <v>0</v>
      </c>
      <c r="G90" s="10">
        <v>0</v>
      </c>
      <c r="H90" s="10">
        <v>44</v>
      </c>
      <c r="I90" s="10">
        <v>0</v>
      </c>
      <c r="J90" s="10">
        <v>0</v>
      </c>
      <c r="K90" s="10">
        <v>0</v>
      </c>
      <c r="L90" s="10">
        <v>182</v>
      </c>
      <c r="M90" s="10">
        <v>0</v>
      </c>
      <c r="N90" s="10">
        <v>0</v>
      </c>
      <c r="O90" s="10">
        <v>121</v>
      </c>
      <c r="P90" s="10">
        <v>0</v>
      </c>
      <c r="Q90" s="10">
        <v>0</v>
      </c>
      <c r="R90" s="10">
        <v>0</v>
      </c>
      <c r="S90" s="10">
        <v>0</v>
      </c>
      <c r="T90" s="12">
        <f t="shared" si="3"/>
        <v>433</v>
      </c>
      <c r="U90" s="10">
        <v>0</v>
      </c>
      <c r="V90" s="10">
        <v>0</v>
      </c>
      <c r="W90" s="10">
        <v>12</v>
      </c>
      <c r="X90" s="10">
        <v>2</v>
      </c>
      <c r="Y90" s="13">
        <f t="shared" si="4"/>
        <v>14</v>
      </c>
      <c r="Z90" s="10">
        <v>0</v>
      </c>
      <c r="AA90" s="10">
        <v>0</v>
      </c>
      <c r="AB90" s="10">
        <v>0</v>
      </c>
      <c r="AC90" s="14">
        <f t="shared" si="5"/>
        <v>0</v>
      </c>
      <c r="AD90" s="15">
        <v>0</v>
      </c>
      <c r="AE90" s="10">
        <v>0.64</v>
      </c>
      <c r="AF90" s="10">
        <v>1.79</v>
      </c>
      <c r="AG90" s="10">
        <v>0.5</v>
      </c>
      <c r="AH90" s="10">
        <v>0.32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/>
      <c r="AR90" s="10"/>
    </row>
    <row r="91" spans="1:44" ht="14.25">
      <c r="A91" s="8" t="s">
        <v>145</v>
      </c>
      <c r="B91" s="9" t="s">
        <v>151</v>
      </c>
      <c r="C91" s="10">
        <v>73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31</v>
      </c>
      <c r="P91" s="10">
        <v>0</v>
      </c>
      <c r="Q91" s="10">
        <v>0</v>
      </c>
      <c r="R91" s="10">
        <v>0</v>
      </c>
      <c r="S91" s="10">
        <v>0</v>
      </c>
      <c r="T91" s="12">
        <f t="shared" si="3"/>
        <v>104</v>
      </c>
      <c r="U91" s="10">
        <v>5</v>
      </c>
      <c r="V91" s="10">
        <v>2</v>
      </c>
      <c r="W91" s="10">
        <v>0</v>
      </c>
      <c r="X91" s="10">
        <v>0</v>
      </c>
      <c r="Y91" s="13">
        <f t="shared" si="4"/>
        <v>7</v>
      </c>
      <c r="Z91" s="10">
        <v>0</v>
      </c>
      <c r="AA91" s="10">
        <v>0</v>
      </c>
      <c r="AB91" s="10">
        <v>0</v>
      </c>
      <c r="AC91" s="14">
        <f t="shared" si="5"/>
        <v>0</v>
      </c>
      <c r="AD91" s="15">
        <v>0</v>
      </c>
      <c r="AE91" s="10">
        <v>0.14000000000000001</v>
      </c>
      <c r="AF91" s="10">
        <v>0.56999999999999995</v>
      </c>
      <c r="AG91" s="10">
        <v>0.14000000000000001</v>
      </c>
      <c r="AH91" s="10">
        <v>0.11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/>
      <c r="AR91" s="10"/>
    </row>
    <row r="92" spans="1:44" ht="14.25">
      <c r="A92" s="8" t="s">
        <v>145</v>
      </c>
      <c r="B92" s="9" t="s">
        <v>152</v>
      </c>
      <c r="C92" s="10">
        <v>0</v>
      </c>
      <c r="D92" s="10">
        <v>0</v>
      </c>
      <c r="E92" s="10">
        <v>0</v>
      </c>
      <c r="F92" s="10">
        <v>14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38</v>
      </c>
      <c r="M92" s="10">
        <v>0</v>
      </c>
      <c r="N92" s="10">
        <v>0</v>
      </c>
      <c r="O92" s="10">
        <v>109</v>
      </c>
      <c r="P92" s="10">
        <v>0</v>
      </c>
      <c r="Q92" s="10">
        <v>0</v>
      </c>
      <c r="R92" s="10">
        <v>0</v>
      </c>
      <c r="S92" s="10">
        <v>0</v>
      </c>
      <c r="T92" s="12">
        <f t="shared" si="3"/>
        <v>161</v>
      </c>
      <c r="U92" s="10">
        <v>0</v>
      </c>
      <c r="V92" s="10">
        <v>0</v>
      </c>
      <c r="W92" s="10">
        <v>0</v>
      </c>
      <c r="X92" s="10">
        <v>0</v>
      </c>
      <c r="Y92" s="13">
        <f t="shared" si="4"/>
        <v>0</v>
      </c>
      <c r="Z92" s="10">
        <v>0</v>
      </c>
      <c r="AA92" s="10">
        <v>0</v>
      </c>
      <c r="AB92" s="10">
        <v>0</v>
      </c>
      <c r="AC92" s="14">
        <f t="shared" si="5"/>
        <v>0</v>
      </c>
      <c r="AD92" s="15">
        <v>0</v>
      </c>
      <c r="AE92" s="10">
        <v>0.43</v>
      </c>
      <c r="AF92" s="10">
        <v>0.89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/>
      <c r="AR92" s="10"/>
    </row>
    <row r="93" spans="1:44" ht="14.25">
      <c r="A93" s="8" t="s">
        <v>153</v>
      </c>
      <c r="B93" s="9" t="s">
        <v>154</v>
      </c>
      <c r="C93" s="10">
        <v>0</v>
      </c>
      <c r="D93" s="10">
        <v>0</v>
      </c>
      <c r="E93" s="10">
        <v>0</v>
      </c>
      <c r="F93" s="10">
        <v>107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2">
        <f t="shared" si="3"/>
        <v>107</v>
      </c>
      <c r="U93" s="10">
        <v>0</v>
      </c>
      <c r="V93" s="10">
        <v>0</v>
      </c>
      <c r="W93" s="10">
        <v>0</v>
      </c>
      <c r="X93" s="10">
        <v>0</v>
      </c>
      <c r="Y93" s="13">
        <f t="shared" si="4"/>
        <v>0</v>
      </c>
      <c r="Z93" s="10">
        <v>0</v>
      </c>
      <c r="AA93" s="10">
        <v>0</v>
      </c>
      <c r="AB93" s="10">
        <v>0</v>
      </c>
      <c r="AC93" s="14">
        <f t="shared" si="5"/>
        <v>0</v>
      </c>
      <c r="AD93" s="15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142</v>
      </c>
      <c r="AN93" s="10">
        <v>0</v>
      </c>
      <c r="AO93" s="10"/>
      <c r="AP93" s="10"/>
      <c r="AQ93" s="10"/>
      <c r="AR93" s="10"/>
    </row>
    <row r="94" spans="1:44" ht="14.25">
      <c r="A94" s="8" t="s">
        <v>153</v>
      </c>
      <c r="B94" s="9" t="s">
        <v>155</v>
      </c>
      <c r="C94" s="10">
        <v>0</v>
      </c>
      <c r="D94" s="10">
        <v>0</v>
      </c>
      <c r="E94" s="10">
        <v>0</v>
      </c>
      <c r="F94" s="10">
        <v>48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2">
        <f t="shared" si="3"/>
        <v>48</v>
      </c>
      <c r="U94" s="10">
        <v>0</v>
      </c>
      <c r="V94" s="10">
        <v>0</v>
      </c>
      <c r="W94" s="10">
        <v>0</v>
      </c>
      <c r="X94" s="10">
        <v>0</v>
      </c>
      <c r="Y94" s="13">
        <f t="shared" si="4"/>
        <v>0</v>
      </c>
      <c r="Z94" s="10">
        <v>0</v>
      </c>
      <c r="AA94" s="10">
        <v>0</v>
      </c>
      <c r="AB94" s="10">
        <v>0</v>
      </c>
      <c r="AC94" s="14">
        <f t="shared" si="5"/>
        <v>0</v>
      </c>
      <c r="AD94" s="15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0">
        <v>226</v>
      </c>
      <c r="AN94" s="10">
        <v>0</v>
      </c>
      <c r="AO94" s="10"/>
      <c r="AP94" s="10"/>
      <c r="AQ94" s="10"/>
      <c r="AR94" s="10"/>
    </row>
    <row r="95" spans="1:44" ht="14.25">
      <c r="A95" s="8" t="s">
        <v>153</v>
      </c>
      <c r="B95" s="9" t="s">
        <v>156</v>
      </c>
      <c r="C95" s="10">
        <v>0</v>
      </c>
      <c r="D95" s="10">
        <v>0</v>
      </c>
      <c r="E95" s="10">
        <v>0</v>
      </c>
      <c r="F95" s="10">
        <v>21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2">
        <f t="shared" si="3"/>
        <v>21</v>
      </c>
      <c r="U95" s="10">
        <v>0</v>
      </c>
      <c r="V95" s="10">
        <v>0</v>
      </c>
      <c r="W95" s="10">
        <v>0</v>
      </c>
      <c r="X95" s="10">
        <v>0</v>
      </c>
      <c r="Y95" s="13">
        <f t="shared" si="4"/>
        <v>0</v>
      </c>
      <c r="Z95" s="10">
        <v>0</v>
      </c>
      <c r="AA95" s="10">
        <v>0</v>
      </c>
      <c r="AB95" s="10">
        <v>0</v>
      </c>
      <c r="AC95" s="14">
        <f t="shared" si="5"/>
        <v>0</v>
      </c>
      <c r="AD95" s="15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40</v>
      </c>
      <c r="AN95" s="10">
        <v>0</v>
      </c>
      <c r="AO95" s="10"/>
      <c r="AP95" s="10"/>
      <c r="AQ95" s="10"/>
      <c r="AR95" s="10"/>
    </row>
    <row r="96" spans="1:44" ht="14.25">
      <c r="A96" s="8" t="s">
        <v>153</v>
      </c>
      <c r="B96" s="9" t="s">
        <v>157</v>
      </c>
      <c r="C96" s="10">
        <v>0</v>
      </c>
      <c r="D96" s="10">
        <v>0</v>
      </c>
      <c r="E96" s="10">
        <v>0</v>
      </c>
      <c r="F96" s="10">
        <v>33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2">
        <f t="shared" si="3"/>
        <v>33</v>
      </c>
      <c r="U96" s="10">
        <v>0</v>
      </c>
      <c r="V96" s="10">
        <v>0</v>
      </c>
      <c r="W96" s="10">
        <v>0</v>
      </c>
      <c r="X96" s="10">
        <v>0</v>
      </c>
      <c r="Y96" s="13">
        <f t="shared" si="4"/>
        <v>0</v>
      </c>
      <c r="Z96" s="10">
        <v>0</v>
      </c>
      <c r="AA96" s="10">
        <v>0</v>
      </c>
      <c r="AB96" s="10">
        <v>0</v>
      </c>
      <c r="AC96" s="14">
        <f t="shared" si="5"/>
        <v>0</v>
      </c>
      <c r="AD96" s="15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50</v>
      </c>
      <c r="AN96" s="10">
        <v>0</v>
      </c>
      <c r="AO96" s="10"/>
      <c r="AP96" s="10"/>
      <c r="AQ96" s="10"/>
      <c r="AR96" s="10"/>
    </row>
    <row r="97" spans="1:44" ht="14.25">
      <c r="A97" s="8" t="s">
        <v>153</v>
      </c>
      <c r="B97" s="9" t="s">
        <v>158</v>
      </c>
      <c r="C97" s="10">
        <v>0</v>
      </c>
      <c r="D97" s="10">
        <v>0</v>
      </c>
      <c r="E97" s="10">
        <v>0</v>
      </c>
      <c r="F97" s="10">
        <v>29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2">
        <f t="shared" si="3"/>
        <v>29</v>
      </c>
      <c r="U97" s="10">
        <v>0</v>
      </c>
      <c r="V97" s="10">
        <v>0</v>
      </c>
      <c r="W97" s="10">
        <v>0</v>
      </c>
      <c r="X97" s="10">
        <v>0</v>
      </c>
      <c r="Y97" s="13">
        <f t="shared" si="4"/>
        <v>0</v>
      </c>
      <c r="Z97" s="10">
        <v>0</v>
      </c>
      <c r="AA97" s="10">
        <v>0</v>
      </c>
      <c r="AB97" s="10">
        <v>0</v>
      </c>
      <c r="AC97" s="14">
        <f t="shared" si="5"/>
        <v>0</v>
      </c>
      <c r="AD97" s="15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80</v>
      </c>
      <c r="AN97" s="10">
        <v>0</v>
      </c>
      <c r="AO97" s="10"/>
      <c r="AP97" s="10"/>
      <c r="AQ97" s="10"/>
      <c r="AR97" s="10"/>
    </row>
    <row r="98" spans="1:44" ht="14.25">
      <c r="A98" s="8" t="s">
        <v>159</v>
      </c>
      <c r="B98" s="9" t="s">
        <v>160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2">
        <f t="shared" si="3"/>
        <v>0</v>
      </c>
      <c r="U98" s="10">
        <v>75</v>
      </c>
      <c r="V98" s="10">
        <v>0</v>
      </c>
      <c r="W98" s="10">
        <v>0</v>
      </c>
      <c r="X98" s="10">
        <v>0</v>
      </c>
      <c r="Y98" s="13">
        <f t="shared" si="4"/>
        <v>75</v>
      </c>
      <c r="Z98" s="10">
        <v>0</v>
      </c>
      <c r="AA98" s="10">
        <v>0</v>
      </c>
      <c r="AB98" s="10">
        <v>0</v>
      </c>
      <c r="AC98" s="14">
        <f t="shared" si="5"/>
        <v>0</v>
      </c>
      <c r="AD98" s="15">
        <v>0</v>
      </c>
      <c r="AE98" s="10">
        <v>0</v>
      </c>
      <c r="AF98" s="10">
        <v>0</v>
      </c>
      <c r="AG98" s="10">
        <v>0.14000000000000001</v>
      </c>
      <c r="AH98" s="10">
        <v>0.14000000000000001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/>
      <c r="AR98" s="10"/>
    </row>
    <row r="99" spans="1:44" ht="14.25">
      <c r="A99" s="8" t="s">
        <v>159</v>
      </c>
      <c r="B99" s="9" t="s">
        <v>161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2">
        <f t="shared" si="3"/>
        <v>0</v>
      </c>
      <c r="U99" s="10">
        <v>102</v>
      </c>
      <c r="V99" s="10">
        <v>0</v>
      </c>
      <c r="W99" s="10">
        <v>0</v>
      </c>
      <c r="X99" s="10">
        <v>0</v>
      </c>
      <c r="Y99" s="13">
        <f t="shared" si="4"/>
        <v>102</v>
      </c>
      <c r="Z99" s="10">
        <v>0</v>
      </c>
      <c r="AA99" s="10">
        <v>0</v>
      </c>
      <c r="AB99" s="10">
        <v>0</v>
      </c>
      <c r="AC99" s="14">
        <f t="shared" si="5"/>
        <v>0</v>
      </c>
      <c r="AD99" s="15">
        <v>0</v>
      </c>
      <c r="AE99" s="10">
        <v>0</v>
      </c>
      <c r="AF99" s="10">
        <v>0</v>
      </c>
      <c r="AG99" s="10">
        <v>0.28999999999999998</v>
      </c>
      <c r="AH99" s="10">
        <v>0.18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/>
      <c r="AR99" s="10"/>
    </row>
    <row r="100" spans="1:44" ht="14.25">
      <c r="A100" s="8" t="s">
        <v>159</v>
      </c>
      <c r="B100" s="9" t="s">
        <v>162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2">
        <f t="shared" si="3"/>
        <v>0</v>
      </c>
      <c r="U100" s="10">
        <v>58</v>
      </c>
      <c r="V100" s="10">
        <v>0</v>
      </c>
      <c r="W100" s="10">
        <v>0</v>
      </c>
      <c r="X100" s="10">
        <v>0</v>
      </c>
      <c r="Y100" s="13">
        <f t="shared" si="4"/>
        <v>58</v>
      </c>
      <c r="Z100" s="10">
        <v>0</v>
      </c>
      <c r="AA100" s="10">
        <v>0</v>
      </c>
      <c r="AB100" s="10">
        <v>0</v>
      </c>
      <c r="AC100" s="14">
        <f t="shared" si="5"/>
        <v>0</v>
      </c>
      <c r="AD100" s="15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/>
      <c r="AN100" s="10"/>
      <c r="AO100" s="10"/>
      <c r="AP100" s="10"/>
      <c r="AQ100" s="10"/>
      <c r="AR100" s="10"/>
    </row>
    <row r="101" spans="1:44" ht="14.25">
      <c r="A101" s="8" t="s">
        <v>163</v>
      </c>
      <c r="B101" s="9" t="s">
        <v>164</v>
      </c>
      <c r="C101" s="10">
        <v>0</v>
      </c>
      <c r="D101" s="10">
        <v>0</v>
      </c>
      <c r="E101" s="10">
        <v>0</v>
      </c>
      <c r="F101" s="10">
        <v>94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2">
        <f t="shared" si="3"/>
        <v>94</v>
      </c>
      <c r="U101" s="10">
        <v>0</v>
      </c>
      <c r="V101" s="10">
        <v>0</v>
      </c>
      <c r="W101" s="10">
        <v>0</v>
      </c>
      <c r="X101" s="10">
        <v>0</v>
      </c>
      <c r="Y101" s="13">
        <f t="shared" si="4"/>
        <v>0</v>
      </c>
      <c r="Z101" s="10">
        <v>0</v>
      </c>
      <c r="AA101" s="10">
        <v>0</v>
      </c>
      <c r="AB101" s="10">
        <v>0</v>
      </c>
      <c r="AC101" s="14">
        <f t="shared" si="5"/>
        <v>0</v>
      </c>
      <c r="AD101" s="15">
        <v>42</v>
      </c>
      <c r="AE101" s="10">
        <v>0.21</v>
      </c>
      <c r="AF101" s="10">
        <v>0.25</v>
      </c>
      <c r="AG101" s="10">
        <v>0</v>
      </c>
      <c r="AH101" s="10">
        <v>0</v>
      </c>
      <c r="AI101" s="10">
        <v>0</v>
      </c>
      <c r="AJ101" s="10">
        <v>0</v>
      </c>
      <c r="AK101" s="10">
        <v>1.1399999999999999</v>
      </c>
      <c r="AL101" s="10">
        <v>1.29</v>
      </c>
      <c r="AM101" s="10">
        <v>0</v>
      </c>
      <c r="AN101" s="10">
        <v>0</v>
      </c>
      <c r="AO101" s="10"/>
      <c r="AP101" s="10"/>
      <c r="AQ101" s="10"/>
      <c r="AR101" s="10"/>
    </row>
    <row r="102" spans="1:44" ht="14.25">
      <c r="A102" s="8" t="s">
        <v>163</v>
      </c>
      <c r="B102" s="9" t="s">
        <v>165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2</v>
      </c>
      <c r="P102" s="10">
        <v>0</v>
      </c>
      <c r="Q102" s="10">
        <v>0</v>
      </c>
      <c r="R102" s="10">
        <v>0</v>
      </c>
      <c r="S102" s="10">
        <v>0</v>
      </c>
      <c r="T102" s="12">
        <f t="shared" si="3"/>
        <v>2</v>
      </c>
      <c r="U102" s="10">
        <v>0</v>
      </c>
      <c r="V102" s="10">
        <v>0</v>
      </c>
      <c r="W102" s="10">
        <v>0</v>
      </c>
      <c r="X102" s="10">
        <v>0</v>
      </c>
      <c r="Y102" s="13">
        <f t="shared" si="4"/>
        <v>0</v>
      </c>
      <c r="Z102" s="10">
        <v>0</v>
      </c>
      <c r="AA102" s="10">
        <v>0</v>
      </c>
      <c r="AB102" s="10">
        <v>0</v>
      </c>
      <c r="AC102" s="14">
        <f t="shared" si="5"/>
        <v>0</v>
      </c>
      <c r="AD102" s="15">
        <v>0</v>
      </c>
      <c r="AE102" s="10">
        <v>0.14000000000000001</v>
      </c>
      <c r="AF102" s="10">
        <v>0.14000000000000001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/>
      <c r="AP102" s="10"/>
      <c r="AQ102" s="10"/>
      <c r="AR102" s="10"/>
    </row>
    <row r="103" spans="1:44" ht="14.25">
      <c r="A103" s="8" t="s">
        <v>163</v>
      </c>
      <c r="B103" s="9" t="s">
        <v>166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2">
        <f t="shared" si="3"/>
        <v>0</v>
      </c>
      <c r="U103" s="10">
        <v>0</v>
      </c>
      <c r="V103" s="10">
        <v>0</v>
      </c>
      <c r="W103" s="10">
        <v>0</v>
      </c>
      <c r="X103" s="10">
        <v>0</v>
      </c>
      <c r="Y103" s="13">
        <f t="shared" si="4"/>
        <v>0</v>
      </c>
      <c r="Z103" s="10">
        <v>0</v>
      </c>
      <c r="AA103" s="10">
        <v>0</v>
      </c>
      <c r="AB103" s="10">
        <v>0</v>
      </c>
      <c r="AC103" s="14">
        <f t="shared" si="5"/>
        <v>0</v>
      </c>
      <c r="AD103" s="15">
        <v>35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0.56999999999999995</v>
      </c>
      <c r="AL103" s="10">
        <v>0.46</v>
      </c>
      <c r="AM103" s="10">
        <v>0</v>
      </c>
      <c r="AN103" s="10">
        <v>0</v>
      </c>
      <c r="AO103" s="10"/>
      <c r="AP103" s="10"/>
      <c r="AQ103" s="10"/>
      <c r="AR103" s="10"/>
    </row>
    <row r="104" spans="1:44" ht="14.25">
      <c r="A104" s="8" t="s">
        <v>163</v>
      </c>
      <c r="B104" s="9" t="s">
        <v>167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2">
        <f t="shared" si="3"/>
        <v>0</v>
      </c>
      <c r="U104" s="10">
        <v>0</v>
      </c>
      <c r="V104" s="10">
        <v>0</v>
      </c>
      <c r="W104" s="10">
        <v>0</v>
      </c>
      <c r="X104" s="10">
        <v>0</v>
      </c>
      <c r="Y104" s="13">
        <f t="shared" si="4"/>
        <v>0</v>
      </c>
      <c r="Z104" s="10">
        <v>0</v>
      </c>
      <c r="AA104" s="10">
        <v>0</v>
      </c>
      <c r="AB104" s="10">
        <v>0</v>
      </c>
      <c r="AC104" s="14">
        <f t="shared" si="5"/>
        <v>0</v>
      </c>
      <c r="AD104" s="15">
        <v>5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  <c r="AK104" s="10">
        <v>7.0000000000000007E-2</v>
      </c>
      <c r="AL104" s="10">
        <v>0.11</v>
      </c>
      <c r="AM104" s="10">
        <v>0</v>
      </c>
      <c r="AN104" s="10">
        <v>0</v>
      </c>
      <c r="AO104" s="10"/>
      <c r="AP104" s="10"/>
      <c r="AQ104" s="10"/>
      <c r="AR104" s="10"/>
    </row>
    <row r="105" spans="1:44" ht="14.25">
      <c r="A105" s="8" t="s">
        <v>163</v>
      </c>
      <c r="B105" s="9" t="s">
        <v>168</v>
      </c>
      <c r="C105" s="10">
        <v>0</v>
      </c>
      <c r="D105" s="10">
        <v>0</v>
      </c>
      <c r="E105" s="10">
        <v>0</v>
      </c>
      <c r="F105" s="10">
        <v>14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2">
        <f t="shared" si="3"/>
        <v>14</v>
      </c>
      <c r="U105" s="10">
        <v>0</v>
      </c>
      <c r="V105" s="10">
        <v>0</v>
      </c>
      <c r="W105" s="10">
        <v>0</v>
      </c>
      <c r="X105" s="10">
        <v>0</v>
      </c>
      <c r="Y105" s="13">
        <f t="shared" si="4"/>
        <v>0</v>
      </c>
      <c r="Z105" s="10">
        <v>0</v>
      </c>
      <c r="AA105" s="10">
        <v>0</v>
      </c>
      <c r="AB105" s="10">
        <v>0</v>
      </c>
      <c r="AC105" s="14">
        <f t="shared" si="5"/>
        <v>0</v>
      </c>
      <c r="AD105" s="15">
        <v>5</v>
      </c>
      <c r="AE105" s="10">
        <v>7.0000000000000007E-2</v>
      </c>
      <c r="AF105" s="10">
        <v>0.11</v>
      </c>
      <c r="AG105" s="10">
        <v>0</v>
      </c>
      <c r="AH105" s="10">
        <v>0</v>
      </c>
      <c r="AI105" s="10">
        <v>0</v>
      </c>
      <c r="AJ105" s="10">
        <v>0</v>
      </c>
      <c r="AK105" s="10">
        <v>0.14000000000000001</v>
      </c>
      <c r="AL105" s="10">
        <v>0.25</v>
      </c>
      <c r="AM105" s="10">
        <v>0</v>
      </c>
      <c r="AN105" s="10">
        <v>0</v>
      </c>
      <c r="AO105" s="10"/>
      <c r="AP105" s="10"/>
      <c r="AQ105" s="10"/>
      <c r="AR105" s="10"/>
    </row>
    <row r="106" spans="1:44" ht="14.25">
      <c r="A106" s="8" t="s">
        <v>163</v>
      </c>
      <c r="B106" s="9" t="s">
        <v>169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125</v>
      </c>
      <c r="P106" s="10">
        <v>0</v>
      </c>
      <c r="Q106" s="10">
        <v>0</v>
      </c>
      <c r="R106" s="10">
        <v>0</v>
      </c>
      <c r="S106" s="10">
        <v>0</v>
      </c>
      <c r="T106" s="12">
        <f t="shared" si="3"/>
        <v>125</v>
      </c>
      <c r="U106" s="10">
        <v>0</v>
      </c>
      <c r="V106" s="10">
        <v>0</v>
      </c>
      <c r="W106" s="10">
        <v>0</v>
      </c>
      <c r="X106" s="10">
        <v>0</v>
      </c>
      <c r="Y106" s="13">
        <f t="shared" si="4"/>
        <v>0</v>
      </c>
      <c r="Z106" s="10">
        <v>0</v>
      </c>
      <c r="AA106" s="10">
        <v>0</v>
      </c>
      <c r="AB106" s="10">
        <v>0</v>
      </c>
      <c r="AC106" s="14">
        <f t="shared" si="5"/>
        <v>0</v>
      </c>
      <c r="AD106" s="15">
        <v>0</v>
      </c>
      <c r="AE106" s="10">
        <v>0.14000000000000001</v>
      </c>
      <c r="AF106" s="10">
        <v>0.14000000000000001</v>
      </c>
      <c r="AG106" s="10">
        <v>0</v>
      </c>
      <c r="AH106" s="10">
        <v>0</v>
      </c>
      <c r="AI106" s="10">
        <v>0</v>
      </c>
      <c r="AJ106" s="10">
        <v>0</v>
      </c>
      <c r="AK106" s="10">
        <v>7.0000000000000007E-2</v>
      </c>
      <c r="AL106" s="10">
        <v>0.04</v>
      </c>
      <c r="AM106" s="10">
        <v>0</v>
      </c>
      <c r="AN106" s="10">
        <v>0</v>
      </c>
      <c r="AO106" s="10"/>
      <c r="AP106" s="10"/>
      <c r="AQ106" s="10"/>
      <c r="AR106" s="10"/>
    </row>
    <row r="107" spans="1:44" ht="14.25">
      <c r="A107" s="8" t="s">
        <v>163</v>
      </c>
      <c r="B107" s="9" t="s">
        <v>170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2">
        <f t="shared" si="3"/>
        <v>0</v>
      </c>
      <c r="U107" s="10">
        <v>5</v>
      </c>
      <c r="V107" s="10">
        <v>0</v>
      </c>
      <c r="W107" s="10">
        <v>0</v>
      </c>
      <c r="X107" s="10">
        <v>0</v>
      </c>
      <c r="Y107" s="13">
        <f t="shared" si="4"/>
        <v>5</v>
      </c>
      <c r="Z107" s="10">
        <v>0</v>
      </c>
      <c r="AA107" s="10">
        <v>0</v>
      </c>
      <c r="AB107" s="10">
        <v>0</v>
      </c>
      <c r="AC107" s="14">
        <f t="shared" si="5"/>
        <v>0</v>
      </c>
      <c r="AD107" s="15">
        <v>0</v>
      </c>
      <c r="AE107" s="10">
        <v>0</v>
      </c>
      <c r="AF107" s="10">
        <v>0</v>
      </c>
      <c r="AG107" s="10">
        <v>0.5</v>
      </c>
      <c r="AH107" s="10">
        <v>0.36</v>
      </c>
      <c r="AI107" s="10">
        <v>0</v>
      </c>
      <c r="AJ107" s="10">
        <v>0</v>
      </c>
      <c r="AK107" s="10">
        <v>0</v>
      </c>
      <c r="AL107" s="10">
        <v>0</v>
      </c>
      <c r="AM107" s="10"/>
      <c r="AN107" s="10"/>
      <c r="AO107" s="10">
        <v>0</v>
      </c>
      <c r="AP107" s="10">
        <v>0</v>
      </c>
      <c r="AQ107" s="10"/>
      <c r="AR107" s="10"/>
    </row>
    <row r="108" spans="1:44" ht="14.25">
      <c r="A108" s="8" t="s">
        <v>171</v>
      </c>
      <c r="B108" s="9" t="s">
        <v>172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2">
        <f t="shared" si="3"/>
        <v>0</v>
      </c>
      <c r="U108" s="10">
        <v>6</v>
      </c>
      <c r="V108" s="10">
        <v>0</v>
      </c>
      <c r="W108" s="10">
        <v>0</v>
      </c>
      <c r="X108" s="10">
        <v>0</v>
      </c>
      <c r="Y108" s="13">
        <f t="shared" si="4"/>
        <v>6</v>
      </c>
      <c r="Z108" s="10">
        <v>0</v>
      </c>
      <c r="AA108" s="10">
        <v>0</v>
      </c>
      <c r="AB108" s="10">
        <v>0</v>
      </c>
      <c r="AC108" s="14">
        <f t="shared" si="5"/>
        <v>0</v>
      </c>
      <c r="AD108" s="15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/>
      <c r="AN108" s="10"/>
      <c r="AO108" s="10"/>
      <c r="AP108" s="10"/>
      <c r="AQ108" s="10"/>
      <c r="AR108" s="10"/>
    </row>
    <row r="109" spans="1:44" ht="14.25">
      <c r="A109" s="8" t="s">
        <v>173</v>
      </c>
      <c r="B109" s="9" t="s">
        <v>174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2">
        <f t="shared" si="3"/>
        <v>0</v>
      </c>
      <c r="U109" s="10">
        <v>39</v>
      </c>
      <c r="V109" s="10">
        <v>0</v>
      </c>
      <c r="W109" s="10">
        <v>0</v>
      </c>
      <c r="X109" s="10">
        <v>0</v>
      </c>
      <c r="Y109" s="13">
        <f t="shared" si="4"/>
        <v>39</v>
      </c>
      <c r="Z109" s="10">
        <v>0</v>
      </c>
      <c r="AA109" s="10">
        <v>0</v>
      </c>
      <c r="AB109" s="10">
        <v>0</v>
      </c>
      <c r="AC109" s="14">
        <f t="shared" si="5"/>
        <v>0</v>
      </c>
      <c r="AD109" s="15">
        <v>0</v>
      </c>
      <c r="AE109" s="10">
        <v>0</v>
      </c>
      <c r="AF109" s="10">
        <v>0</v>
      </c>
      <c r="AG109" s="10">
        <v>7.0000000000000007E-2</v>
      </c>
      <c r="AH109" s="10">
        <v>0.14000000000000001</v>
      </c>
      <c r="AI109" s="10">
        <v>0</v>
      </c>
      <c r="AJ109" s="10">
        <v>0</v>
      </c>
      <c r="AK109" s="10">
        <v>0</v>
      </c>
      <c r="AL109" s="10">
        <v>0</v>
      </c>
      <c r="AM109" s="10"/>
      <c r="AN109" s="10"/>
      <c r="AO109" s="10">
        <v>0</v>
      </c>
      <c r="AP109" s="10">
        <v>0</v>
      </c>
      <c r="AQ109" s="10"/>
      <c r="AR109" s="10"/>
    </row>
    <row r="110" spans="1:44" ht="14.25">
      <c r="A110" s="8" t="s">
        <v>173</v>
      </c>
      <c r="B110" s="9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2">
        <f t="shared" si="3"/>
        <v>0</v>
      </c>
      <c r="U110" s="10">
        <v>182</v>
      </c>
      <c r="V110" s="10">
        <v>0</v>
      </c>
      <c r="W110" s="10">
        <v>0</v>
      </c>
      <c r="X110" s="10">
        <v>0</v>
      </c>
      <c r="Y110" s="13">
        <f t="shared" si="4"/>
        <v>182</v>
      </c>
      <c r="Z110" s="10">
        <v>0</v>
      </c>
      <c r="AA110" s="10">
        <v>0</v>
      </c>
      <c r="AB110" s="10">
        <v>0</v>
      </c>
      <c r="AC110" s="14">
        <f t="shared" si="5"/>
        <v>0</v>
      </c>
      <c r="AD110" s="15">
        <v>0</v>
      </c>
      <c r="AE110" s="10">
        <v>0</v>
      </c>
      <c r="AF110" s="10">
        <v>0</v>
      </c>
      <c r="AG110" s="10">
        <v>7.0000000000000007E-2</v>
      </c>
      <c r="AH110" s="10">
        <v>0.04</v>
      </c>
      <c r="AI110" s="10">
        <v>0</v>
      </c>
      <c r="AJ110" s="10">
        <v>0</v>
      </c>
      <c r="AK110" s="10">
        <v>0</v>
      </c>
      <c r="AL110" s="10">
        <v>0</v>
      </c>
      <c r="AM110" s="10"/>
      <c r="AN110" s="10"/>
      <c r="AO110" s="10">
        <v>0</v>
      </c>
      <c r="AP110" s="10">
        <v>0</v>
      </c>
      <c r="AQ110" s="10"/>
      <c r="AR110" s="10"/>
    </row>
    <row r="111" spans="1:44" ht="14.25">
      <c r="A111" s="8" t="s">
        <v>173</v>
      </c>
      <c r="B111" s="9" t="s">
        <v>176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2">
        <f t="shared" si="3"/>
        <v>0</v>
      </c>
      <c r="U111" s="10">
        <v>30</v>
      </c>
      <c r="V111" s="10">
        <v>0</v>
      </c>
      <c r="W111" s="10">
        <v>0</v>
      </c>
      <c r="X111" s="10">
        <v>0</v>
      </c>
      <c r="Y111" s="13">
        <f t="shared" si="4"/>
        <v>30</v>
      </c>
      <c r="Z111" s="10">
        <v>0</v>
      </c>
      <c r="AA111" s="10">
        <v>0</v>
      </c>
      <c r="AB111" s="10">
        <v>0</v>
      </c>
      <c r="AC111" s="14">
        <f t="shared" si="5"/>
        <v>0</v>
      </c>
      <c r="AD111" s="15">
        <v>0</v>
      </c>
      <c r="AE111" s="10">
        <v>0</v>
      </c>
      <c r="AF111" s="10">
        <v>0</v>
      </c>
      <c r="AG111" s="10">
        <v>0</v>
      </c>
      <c r="AH111" s="10">
        <v>0.04</v>
      </c>
      <c r="AI111" s="10">
        <v>0</v>
      </c>
      <c r="AJ111" s="10">
        <v>0</v>
      </c>
      <c r="AK111" s="10">
        <v>0</v>
      </c>
      <c r="AL111" s="10">
        <v>0</v>
      </c>
      <c r="AM111" s="10"/>
      <c r="AN111" s="10"/>
      <c r="AO111" s="10">
        <v>0</v>
      </c>
      <c r="AP111" s="10">
        <v>0</v>
      </c>
      <c r="AQ111" s="10"/>
      <c r="AR111" s="10"/>
    </row>
    <row r="112" spans="1:44" ht="14.25">
      <c r="A112" s="8" t="s">
        <v>173</v>
      </c>
      <c r="B112" s="9" t="s">
        <v>177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2">
        <f t="shared" si="3"/>
        <v>0</v>
      </c>
      <c r="U112" s="10">
        <v>55</v>
      </c>
      <c r="V112" s="10">
        <v>0</v>
      </c>
      <c r="W112" s="10">
        <v>0</v>
      </c>
      <c r="X112" s="10">
        <v>0</v>
      </c>
      <c r="Y112" s="13">
        <f t="shared" si="4"/>
        <v>55</v>
      </c>
      <c r="Z112" s="10">
        <v>0</v>
      </c>
      <c r="AA112" s="10">
        <v>0</v>
      </c>
      <c r="AB112" s="10">
        <v>0</v>
      </c>
      <c r="AC112" s="14">
        <f t="shared" si="5"/>
        <v>0</v>
      </c>
      <c r="AD112" s="15">
        <v>0</v>
      </c>
      <c r="AE112" s="10">
        <v>0</v>
      </c>
      <c r="AF112" s="10">
        <v>0</v>
      </c>
      <c r="AG112" s="10">
        <v>7.0000000000000007E-2</v>
      </c>
      <c r="AH112" s="10">
        <v>0.04</v>
      </c>
      <c r="AI112" s="10">
        <v>0</v>
      </c>
      <c r="AJ112" s="10">
        <v>0</v>
      </c>
      <c r="AK112" s="10">
        <v>0</v>
      </c>
      <c r="AL112" s="10">
        <v>0</v>
      </c>
      <c r="AM112" s="10"/>
      <c r="AN112" s="10"/>
      <c r="AO112" s="10">
        <v>0</v>
      </c>
      <c r="AP112" s="10">
        <v>0</v>
      </c>
      <c r="AQ112" s="10"/>
      <c r="AR112" s="10"/>
    </row>
    <row r="113" spans="1:44" ht="14.25">
      <c r="A113" s="8" t="s">
        <v>173</v>
      </c>
      <c r="B113" s="9" t="s">
        <v>178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2">
        <f t="shared" si="3"/>
        <v>0</v>
      </c>
      <c r="U113" s="10">
        <v>199</v>
      </c>
      <c r="V113" s="10">
        <v>0</v>
      </c>
      <c r="W113" s="10">
        <v>0</v>
      </c>
      <c r="X113" s="10">
        <v>0</v>
      </c>
      <c r="Y113" s="13">
        <f t="shared" si="4"/>
        <v>199</v>
      </c>
      <c r="Z113" s="10">
        <v>0</v>
      </c>
      <c r="AA113" s="10">
        <v>0</v>
      </c>
      <c r="AB113" s="10">
        <v>0</v>
      </c>
      <c r="AC113" s="14">
        <f t="shared" si="5"/>
        <v>0</v>
      </c>
      <c r="AD113" s="15">
        <v>0</v>
      </c>
      <c r="AE113" s="10">
        <v>0</v>
      </c>
      <c r="AF113" s="10">
        <v>0</v>
      </c>
      <c r="AG113" s="10">
        <v>0.28999999999999998</v>
      </c>
      <c r="AH113" s="10">
        <v>0.18</v>
      </c>
      <c r="AI113" s="10">
        <v>0</v>
      </c>
      <c r="AJ113" s="10">
        <v>0</v>
      </c>
      <c r="AK113" s="10">
        <v>0</v>
      </c>
      <c r="AL113" s="10">
        <v>0</v>
      </c>
      <c r="AM113" s="10"/>
      <c r="AN113" s="10"/>
      <c r="AO113" s="10">
        <v>0</v>
      </c>
      <c r="AP113" s="10">
        <v>0</v>
      </c>
      <c r="AQ113" s="10"/>
      <c r="AR113" s="10"/>
    </row>
    <row r="114" spans="1:44" ht="14.25">
      <c r="A114" s="8" t="s">
        <v>179</v>
      </c>
      <c r="B114" s="9" t="s">
        <v>180</v>
      </c>
      <c r="C114" s="10">
        <v>1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2">
        <f t="shared" si="3"/>
        <v>1</v>
      </c>
      <c r="U114" s="10">
        <v>0</v>
      </c>
      <c r="V114" s="10">
        <v>10</v>
      </c>
      <c r="W114" s="10">
        <v>0</v>
      </c>
      <c r="X114" s="10">
        <v>0</v>
      </c>
      <c r="Y114" s="13">
        <f t="shared" si="4"/>
        <v>10</v>
      </c>
      <c r="Z114" s="10">
        <v>0</v>
      </c>
      <c r="AA114" s="10">
        <v>99</v>
      </c>
      <c r="AB114" s="10">
        <v>79</v>
      </c>
      <c r="AC114" s="14">
        <f t="shared" si="5"/>
        <v>178</v>
      </c>
      <c r="AD114" s="15">
        <v>0</v>
      </c>
      <c r="AE114" s="10">
        <v>0</v>
      </c>
      <c r="AF114" s="10">
        <v>0</v>
      </c>
      <c r="AG114" s="10">
        <v>0.56999999999999995</v>
      </c>
      <c r="AH114" s="10">
        <v>0.54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</row>
    <row r="115" spans="1:44" ht="14.25">
      <c r="A115" s="8" t="s">
        <v>179</v>
      </c>
      <c r="B115" s="9" t="s">
        <v>181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22</v>
      </c>
      <c r="P115" s="10">
        <v>0</v>
      </c>
      <c r="Q115" s="10">
        <v>0</v>
      </c>
      <c r="R115" s="10">
        <v>0</v>
      </c>
      <c r="S115" s="10">
        <v>0</v>
      </c>
      <c r="T115" s="12">
        <f t="shared" si="3"/>
        <v>22</v>
      </c>
      <c r="U115" s="10">
        <v>0</v>
      </c>
      <c r="V115" s="10">
        <v>0</v>
      </c>
      <c r="W115" s="10">
        <v>0</v>
      </c>
      <c r="X115" s="10">
        <v>0</v>
      </c>
      <c r="Y115" s="13">
        <f t="shared" si="4"/>
        <v>0</v>
      </c>
      <c r="Z115" s="10">
        <v>0</v>
      </c>
      <c r="AA115" s="10">
        <v>0</v>
      </c>
      <c r="AB115" s="10">
        <v>0</v>
      </c>
      <c r="AC115" s="14">
        <f t="shared" si="5"/>
        <v>0</v>
      </c>
      <c r="AD115" s="15">
        <v>0</v>
      </c>
      <c r="AE115" s="10">
        <v>2</v>
      </c>
      <c r="AF115" s="10">
        <v>1.93</v>
      </c>
      <c r="AG115" s="10">
        <v>0.28999999999999998</v>
      </c>
      <c r="AH115" s="10">
        <v>0.43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60</v>
      </c>
      <c r="AO115" s="10">
        <v>0</v>
      </c>
      <c r="AP115" s="10">
        <v>0</v>
      </c>
      <c r="AQ115" s="10"/>
      <c r="AR115" s="10"/>
    </row>
    <row r="116" spans="1:44" ht="14.25">
      <c r="A116" s="8" t="s">
        <v>179</v>
      </c>
      <c r="B116" s="9" t="s">
        <v>182</v>
      </c>
      <c r="C116" s="10">
        <v>43</v>
      </c>
      <c r="D116" s="10">
        <v>0</v>
      </c>
      <c r="E116" s="10">
        <v>0</v>
      </c>
      <c r="F116" s="10">
        <v>0</v>
      </c>
      <c r="G116" s="10">
        <v>0</v>
      </c>
      <c r="H116" s="10">
        <v>65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85</v>
      </c>
      <c r="O116" s="10">
        <v>20</v>
      </c>
      <c r="P116" s="10">
        <v>0</v>
      </c>
      <c r="Q116" s="10">
        <v>0</v>
      </c>
      <c r="R116" s="10">
        <v>0</v>
      </c>
      <c r="S116" s="10">
        <v>0</v>
      </c>
      <c r="T116" s="12">
        <f t="shared" si="3"/>
        <v>213</v>
      </c>
      <c r="U116" s="10">
        <v>2</v>
      </c>
      <c r="V116" s="10">
        <v>0</v>
      </c>
      <c r="W116" s="10">
        <v>0</v>
      </c>
      <c r="X116" s="10">
        <v>0</v>
      </c>
      <c r="Y116" s="13">
        <f t="shared" si="4"/>
        <v>2</v>
      </c>
      <c r="Z116" s="10">
        <v>0</v>
      </c>
      <c r="AA116" s="10">
        <v>71</v>
      </c>
      <c r="AB116" s="10">
        <v>56</v>
      </c>
      <c r="AC116" s="14">
        <f t="shared" si="5"/>
        <v>127</v>
      </c>
      <c r="AD116" s="15">
        <v>0</v>
      </c>
      <c r="AE116" s="10">
        <v>2.0699999999999998</v>
      </c>
      <c r="AF116" s="10">
        <v>1.18</v>
      </c>
      <c r="AG116" s="10">
        <v>0.56999999999999995</v>
      </c>
      <c r="AH116" s="10">
        <v>0.54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>
        <v>145</v>
      </c>
      <c r="AO116" s="10">
        <v>0</v>
      </c>
      <c r="AP116" s="10">
        <v>0</v>
      </c>
      <c r="AQ116" s="10">
        <v>0</v>
      </c>
      <c r="AR116" s="10">
        <v>0</v>
      </c>
    </row>
    <row r="117" spans="1:44" ht="14.25">
      <c r="A117" s="8" t="s">
        <v>179</v>
      </c>
      <c r="B117" s="9" t="s">
        <v>183</v>
      </c>
      <c r="C117" s="10">
        <v>17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2">
        <f t="shared" si="3"/>
        <v>17</v>
      </c>
      <c r="U117" s="10">
        <v>0</v>
      </c>
      <c r="V117" s="10">
        <v>406</v>
      </c>
      <c r="W117" s="10">
        <v>0</v>
      </c>
      <c r="X117" s="10">
        <v>0</v>
      </c>
      <c r="Y117" s="13">
        <f t="shared" si="4"/>
        <v>406</v>
      </c>
      <c r="Z117" s="10">
        <v>0</v>
      </c>
      <c r="AA117" s="10">
        <v>142</v>
      </c>
      <c r="AB117" s="10">
        <v>142</v>
      </c>
      <c r="AC117" s="14">
        <f t="shared" si="5"/>
        <v>284</v>
      </c>
      <c r="AD117" s="15">
        <v>0</v>
      </c>
      <c r="AE117" s="10">
        <v>1.43</v>
      </c>
      <c r="AF117" s="10">
        <v>1.68</v>
      </c>
      <c r="AG117" s="10">
        <v>0.5</v>
      </c>
      <c r="AH117" s="10">
        <v>0.71</v>
      </c>
      <c r="AI117" s="10">
        <v>0</v>
      </c>
      <c r="AJ117" s="10">
        <v>0.04</v>
      </c>
      <c r="AK117" s="10">
        <v>0</v>
      </c>
      <c r="AL117" s="10">
        <v>0</v>
      </c>
      <c r="AM117" s="10">
        <v>0</v>
      </c>
      <c r="AN117" s="10">
        <v>166</v>
      </c>
      <c r="AO117" s="10">
        <v>0</v>
      </c>
      <c r="AP117" s="10">
        <v>0</v>
      </c>
      <c r="AQ117" s="10">
        <v>0</v>
      </c>
      <c r="AR117" s="10">
        <v>0</v>
      </c>
    </row>
    <row r="118" spans="1:44" ht="14.25">
      <c r="A118" s="8" t="s">
        <v>179</v>
      </c>
      <c r="B118" s="9" t="s">
        <v>184</v>
      </c>
      <c r="C118" s="10">
        <v>52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137</v>
      </c>
      <c r="M118" s="10">
        <v>0</v>
      </c>
      <c r="N118" s="10">
        <v>122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2">
        <f t="shared" si="3"/>
        <v>311</v>
      </c>
      <c r="U118" s="10">
        <v>46</v>
      </c>
      <c r="V118" s="10">
        <v>91</v>
      </c>
      <c r="W118" s="10">
        <v>0</v>
      </c>
      <c r="X118" s="10">
        <v>0</v>
      </c>
      <c r="Y118" s="13">
        <f t="shared" si="4"/>
        <v>137</v>
      </c>
      <c r="Z118" s="10">
        <v>0</v>
      </c>
      <c r="AA118" s="10">
        <v>0</v>
      </c>
      <c r="AB118" s="10">
        <v>0</v>
      </c>
      <c r="AC118" s="14">
        <f t="shared" si="5"/>
        <v>0</v>
      </c>
      <c r="AD118" s="15">
        <v>0</v>
      </c>
      <c r="AE118" s="10">
        <v>0.71</v>
      </c>
      <c r="AF118" s="10">
        <v>0.82</v>
      </c>
      <c r="AG118" s="10">
        <v>0.36</v>
      </c>
      <c r="AH118" s="10">
        <v>0.43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v>0</v>
      </c>
      <c r="AQ118" s="10"/>
      <c r="AR118" s="10"/>
    </row>
    <row r="119" spans="1:44" ht="14.25">
      <c r="A119" s="8" t="s">
        <v>185</v>
      </c>
      <c r="B119" s="9" t="s">
        <v>186</v>
      </c>
      <c r="C119" s="10">
        <v>0</v>
      </c>
      <c r="D119" s="10">
        <v>0</v>
      </c>
      <c r="E119" s="10">
        <v>0</v>
      </c>
      <c r="F119" s="10">
        <v>75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336</v>
      </c>
      <c r="M119" s="10">
        <v>0</v>
      </c>
      <c r="N119" s="10">
        <v>287</v>
      </c>
      <c r="O119" s="10">
        <v>808</v>
      </c>
      <c r="P119" s="10">
        <v>51</v>
      </c>
      <c r="Q119" s="10">
        <v>0</v>
      </c>
      <c r="R119" s="10">
        <v>0</v>
      </c>
      <c r="S119" s="10">
        <v>0</v>
      </c>
      <c r="T119" s="12">
        <f t="shared" si="3"/>
        <v>1557</v>
      </c>
      <c r="U119" s="10">
        <v>491</v>
      </c>
      <c r="V119" s="10">
        <v>0</v>
      </c>
      <c r="W119" s="10">
        <v>256</v>
      </c>
      <c r="X119" s="10">
        <v>0</v>
      </c>
      <c r="Y119" s="13">
        <f t="shared" si="4"/>
        <v>747</v>
      </c>
      <c r="Z119" s="10">
        <v>0</v>
      </c>
      <c r="AA119" s="10">
        <v>0</v>
      </c>
      <c r="AB119" s="10">
        <v>454</v>
      </c>
      <c r="AC119" s="14">
        <f t="shared" si="5"/>
        <v>454</v>
      </c>
      <c r="AD119" s="15">
        <v>773</v>
      </c>
      <c r="AE119" s="10">
        <v>10.14</v>
      </c>
      <c r="AF119" s="10">
        <v>12.61</v>
      </c>
      <c r="AG119" s="10">
        <v>4.43</v>
      </c>
      <c r="AH119" s="10">
        <v>4.8600000000000003</v>
      </c>
      <c r="AI119" s="10">
        <v>0.5</v>
      </c>
      <c r="AJ119" s="10">
        <v>0.82</v>
      </c>
      <c r="AK119" s="10">
        <v>19.14</v>
      </c>
      <c r="AL119" s="10">
        <v>22.93</v>
      </c>
      <c r="AM119" s="10">
        <v>110</v>
      </c>
      <c r="AN119" s="10">
        <v>1287</v>
      </c>
      <c r="AO119" s="10">
        <v>310</v>
      </c>
      <c r="AP119" s="10">
        <v>427</v>
      </c>
      <c r="AQ119" s="10">
        <v>0</v>
      </c>
      <c r="AR119" s="10">
        <v>0</v>
      </c>
    </row>
    <row r="120" spans="1:44" ht="14.25">
      <c r="A120" s="8" t="s">
        <v>185</v>
      </c>
      <c r="B120" s="9" t="s">
        <v>187</v>
      </c>
      <c r="C120" s="10">
        <v>0</v>
      </c>
      <c r="D120" s="10">
        <v>0</v>
      </c>
      <c r="E120" s="10">
        <v>0</v>
      </c>
      <c r="F120" s="10">
        <v>294</v>
      </c>
      <c r="G120" s="10">
        <v>0</v>
      </c>
      <c r="H120" s="10">
        <v>22</v>
      </c>
      <c r="I120" s="10">
        <v>0</v>
      </c>
      <c r="J120" s="10">
        <v>0</v>
      </c>
      <c r="K120" s="10">
        <v>0</v>
      </c>
      <c r="L120" s="10">
        <v>428</v>
      </c>
      <c r="M120" s="10">
        <v>0</v>
      </c>
      <c r="N120" s="10">
        <v>453</v>
      </c>
      <c r="O120" s="10">
        <v>529</v>
      </c>
      <c r="P120" s="10">
        <v>68</v>
      </c>
      <c r="Q120" s="10">
        <v>0</v>
      </c>
      <c r="R120" s="10">
        <v>0</v>
      </c>
      <c r="S120" s="10">
        <v>0</v>
      </c>
      <c r="T120" s="12">
        <f t="shared" si="3"/>
        <v>1794</v>
      </c>
      <c r="U120" s="10">
        <v>219</v>
      </c>
      <c r="V120" s="10">
        <v>0</v>
      </c>
      <c r="W120" s="10">
        <v>0</v>
      </c>
      <c r="X120" s="10">
        <v>0</v>
      </c>
      <c r="Y120" s="13">
        <f t="shared" si="4"/>
        <v>219</v>
      </c>
      <c r="Z120" s="10">
        <v>0</v>
      </c>
      <c r="AA120" s="10">
        <v>0</v>
      </c>
      <c r="AB120" s="10">
        <v>161</v>
      </c>
      <c r="AC120" s="14">
        <f t="shared" si="5"/>
        <v>161</v>
      </c>
      <c r="AD120" s="15">
        <v>21</v>
      </c>
      <c r="AE120" s="10">
        <v>5.57</v>
      </c>
      <c r="AF120" s="10">
        <v>8.43</v>
      </c>
      <c r="AG120" s="10">
        <v>1.1399999999999999</v>
      </c>
      <c r="AH120" s="10">
        <v>1.68</v>
      </c>
      <c r="AI120" s="10">
        <v>0.43</v>
      </c>
      <c r="AJ120" s="10">
        <v>0.32</v>
      </c>
      <c r="AK120" s="10">
        <v>1.71</v>
      </c>
      <c r="AL120" s="10">
        <v>2.11</v>
      </c>
      <c r="AM120" s="10">
        <v>50</v>
      </c>
      <c r="AN120" s="10">
        <v>886</v>
      </c>
      <c r="AO120" s="10">
        <v>107</v>
      </c>
      <c r="AP120" s="10">
        <v>100</v>
      </c>
      <c r="AQ120" s="10">
        <v>0</v>
      </c>
      <c r="AR120" s="10">
        <v>0</v>
      </c>
    </row>
    <row r="121" spans="1:44" ht="14.25">
      <c r="A121" s="8" t="s">
        <v>185</v>
      </c>
      <c r="B121" s="9" t="s">
        <v>188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246</v>
      </c>
      <c r="I121" s="10">
        <v>0</v>
      </c>
      <c r="J121" s="10">
        <v>0</v>
      </c>
      <c r="K121" s="10">
        <v>0</v>
      </c>
      <c r="L121" s="10">
        <v>270</v>
      </c>
      <c r="M121" s="10">
        <v>0</v>
      </c>
      <c r="N121" s="10">
        <v>553</v>
      </c>
      <c r="O121" s="10">
        <v>282</v>
      </c>
      <c r="P121" s="10">
        <v>60</v>
      </c>
      <c r="Q121" s="10">
        <v>0</v>
      </c>
      <c r="R121" s="10">
        <v>0</v>
      </c>
      <c r="S121" s="10">
        <v>0</v>
      </c>
      <c r="T121" s="12">
        <f t="shared" si="3"/>
        <v>1411</v>
      </c>
      <c r="U121" s="10">
        <v>140</v>
      </c>
      <c r="V121" s="10">
        <v>0</v>
      </c>
      <c r="W121" s="10">
        <v>0</v>
      </c>
      <c r="X121" s="10">
        <v>0</v>
      </c>
      <c r="Y121" s="13">
        <f t="shared" si="4"/>
        <v>140</v>
      </c>
      <c r="Z121" s="10">
        <v>0</v>
      </c>
      <c r="AA121" s="10">
        <v>0</v>
      </c>
      <c r="AB121" s="10">
        <v>309</v>
      </c>
      <c r="AC121" s="14">
        <f t="shared" si="5"/>
        <v>309</v>
      </c>
      <c r="AD121" s="15">
        <v>30</v>
      </c>
      <c r="AE121" s="10">
        <v>5.79</v>
      </c>
      <c r="AF121" s="10">
        <v>9.2899999999999991</v>
      </c>
      <c r="AG121" s="10">
        <v>1.5</v>
      </c>
      <c r="AH121" s="10">
        <v>1.75</v>
      </c>
      <c r="AI121" s="10">
        <v>0.14000000000000001</v>
      </c>
      <c r="AJ121" s="10">
        <v>0.14000000000000001</v>
      </c>
      <c r="AK121" s="10">
        <v>0.93</v>
      </c>
      <c r="AL121" s="10">
        <v>1.96</v>
      </c>
      <c r="AM121" s="10">
        <v>0</v>
      </c>
      <c r="AN121" s="10">
        <v>727</v>
      </c>
      <c r="AO121" s="10">
        <v>160</v>
      </c>
      <c r="AP121" s="10">
        <v>100</v>
      </c>
      <c r="AQ121" s="10">
        <v>0</v>
      </c>
      <c r="AR121" s="10">
        <v>0</v>
      </c>
    </row>
    <row r="122" spans="1:44" ht="14.25">
      <c r="A122" s="8" t="s">
        <v>185</v>
      </c>
      <c r="B122" s="9" t="s">
        <v>189</v>
      </c>
      <c r="C122" s="10">
        <v>0</v>
      </c>
      <c r="D122" s="10">
        <v>0</v>
      </c>
      <c r="E122" s="10">
        <v>0</v>
      </c>
      <c r="F122" s="10">
        <v>250</v>
      </c>
      <c r="G122" s="10">
        <v>0</v>
      </c>
      <c r="H122" s="10">
        <v>1</v>
      </c>
      <c r="I122" s="10">
        <v>0</v>
      </c>
      <c r="J122" s="10">
        <v>34</v>
      </c>
      <c r="K122" s="10">
        <v>0</v>
      </c>
      <c r="L122" s="10">
        <v>249</v>
      </c>
      <c r="M122" s="10">
        <v>0</v>
      </c>
      <c r="N122" s="10">
        <v>393</v>
      </c>
      <c r="O122" s="10">
        <v>60</v>
      </c>
      <c r="P122" s="10">
        <v>7</v>
      </c>
      <c r="Q122" s="10">
        <v>0</v>
      </c>
      <c r="R122" s="10">
        <v>0</v>
      </c>
      <c r="S122" s="10">
        <v>0</v>
      </c>
      <c r="T122" s="12">
        <f t="shared" si="3"/>
        <v>994</v>
      </c>
      <c r="U122" s="10">
        <v>116</v>
      </c>
      <c r="V122" s="10">
        <v>0</v>
      </c>
      <c r="W122" s="10">
        <v>57</v>
      </c>
      <c r="X122" s="10">
        <v>0</v>
      </c>
      <c r="Y122" s="13">
        <f t="shared" si="4"/>
        <v>173</v>
      </c>
      <c r="Z122" s="10">
        <v>0</v>
      </c>
      <c r="AA122" s="10">
        <v>0</v>
      </c>
      <c r="AB122" s="10">
        <v>126</v>
      </c>
      <c r="AC122" s="14">
        <f t="shared" si="5"/>
        <v>126</v>
      </c>
      <c r="AD122" s="15">
        <v>36</v>
      </c>
      <c r="AE122" s="10">
        <v>2.4300000000000002</v>
      </c>
      <c r="AF122" s="10">
        <v>4.68</v>
      </c>
      <c r="AG122" s="10">
        <v>0.93</v>
      </c>
      <c r="AH122" s="10">
        <v>0.89</v>
      </c>
      <c r="AI122" s="10">
        <v>7.0000000000000007E-2</v>
      </c>
      <c r="AJ122" s="10">
        <v>0.04</v>
      </c>
      <c r="AK122" s="10">
        <v>1.1399999999999999</v>
      </c>
      <c r="AL122" s="10">
        <v>0.61</v>
      </c>
      <c r="AM122" s="10">
        <v>0</v>
      </c>
      <c r="AN122" s="10">
        <v>280</v>
      </c>
      <c r="AO122" s="10">
        <v>170</v>
      </c>
      <c r="AP122" s="10">
        <v>0</v>
      </c>
      <c r="AQ122" s="10">
        <v>0</v>
      </c>
      <c r="AR122" s="10">
        <v>0</v>
      </c>
    </row>
    <row r="123" spans="1:44" ht="14.25">
      <c r="A123" s="8" t="s">
        <v>185</v>
      </c>
      <c r="B123" s="9" t="s">
        <v>190</v>
      </c>
      <c r="C123" s="10">
        <v>0</v>
      </c>
      <c r="D123" s="10">
        <v>0</v>
      </c>
      <c r="E123" s="10">
        <v>0</v>
      </c>
      <c r="F123" s="10">
        <v>57</v>
      </c>
      <c r="G123" s="10">
        <v>0</v>
      </c>
      <c r="H123" s="10">
        <v>34</v>
      </c>
      <c r="I123" s="10">
        <v>0</v>
      </c>
      <c r="J123" s="10">
        <v>0</v>
      </c>
      <c r="K123" s="10">
        <v>0</v>
      </c>
      <c r="L123" s="10">
        <v>146</v>
      </c>
      <c r="M123" s="10">
        <v>0</v>
      </c>
      <c r="N123" s="10">
        <v>197</v>
      </c>
      <c r="O123" s="10">
        <v>0</v>
      </c>
      <c r="P123" s="10">
        <v>54</v>
      </c>
      <c r="Q123" s="10">
        <v>0</v>
      </c>
      <c r="R123" s="10">
        <v>0</v>
      </c>
      <c r="S123" s="10">
        <v>0</v>
      </c>
      <c r="T123" s="12">
        <f t="shared" si="3"/>
        <v>488</v>
      </c>
      <c r="U123" s="10">
        <v>158</v>
      </c>
      <c r="V123" s="10">
        <v>0</v>
      </c>
      <c r="W123" s="10">
        <v>24</v>
      </c>
      <c r="X123" s="10">
        <v>0</v>
      </c>
      <c r="Y123" s="13">
        <f t="shared" si="4"/>
        <v>182</v>
      </c>
      <c r="Z123" s="10">
        <v>0</v>
      </c>
      <c r="AA123" s="10">
        <v>0</v>
      </c>
      <c r="AB123" s="10">
        <v>0</v>
      </c>
      <c r="AC123" s="14">
        <f t="shared" si="5"/>
        <v>0</v>
      </c>
      <c r="AD123" s="15">
        <v>57</v>
      </c>
      <c r="AE123" s="10">
        <v>2.29</v>
      </c>
      <c r="AF123" s="10">
        <v>3.5</v>
      </c>
      <c r="AG123" s="10">
        <v>0.36</v>
      </c>
      <c r="AH123" s="10">
        <v>0.39</v>
      </c>
      <c r="AI123" s="10">
        <v>0</v>
      </c>
      <c r="AJ123" s="10">
        <v>0</v>
      </c>
      <c r="AK123" s="10">
        <v>0.71</v>
      </c>
      <c r="AL123" s="10">
        <v>1.21</v>
      </c>
      <c r="AM123" s="10">
        <v>0</v>
      </c>
      <c r="AN123" s="10">
        <v>387</v>
      </c>
      <c r="AO123" s="10">
        <v>0</v>
      </c>
      <c r="AP123" s="10">
        <v>0</v>
      </c>
      <c r="AQ123" s="10"/>
      <c r="AR123" s="10"/>
    </row>
    <row r="124" spans="1:44" ht="14.25">
      <c r="A124" s="8" t="s">
        <v>191</v>
      </c>
      <c r="B124" s="9" t="s">
        <v>192</v>
      </c>
      <c r="C124" s="10">
        <v>0</v>
      </c>
      <c r="D124" s="10">
        <v>0</v>
      </c>
      <c r="E124" s="10">
        <v>0</v>
      </c>
      <c r="F124" s="10">
        <v>78</v>
      </c>
      <c r="G124" s="10">
        <v>0</v>
      </c>
      <c r="H124" s="10">
        <v>26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72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2">
        <f t="shared" si="3"/>
        <v>176</v>
      </c>
      <c r="U124" s="10">
        <v>229</v>
      </c>
      <c r="V124" s="10">
        <v>0</v>
      </c>
      <c r="W124" s="10">
        <v>0</v>
      </c>
      <c r="X124" s="10">
        <v>0</v>
      </c>
      <c r="Y124" s="13">
        <f t="shared" si="4"/>
        <v>229</v>
      </c>
      <c r="Z124" s="10">
        <v>0</v>
      </c>
      <c r="AA124" s="10">
        <v>0</v>
      </c>
      <c r="AB124" s="10">
        <v>0</v>
      </c>
      <c r="AC124" s="14">
        <f t="shared" si="5"/>
        <v>0</v>
      </c>
      <c r="AD124" s="15">
        <v>0</v>
      </c>
      <c r="AE124" s="10">
        <v>2.71</v>
      </c>
      <c r="AF124" s="10">
        <v>3.25</v>
      </c>
      <c r="AG124" s="10">
        <v>0.36</v>
      </c>
      <c r="AH124" s="10">
        <v>0.43</v>
      </c>
      <c r="AI124" s="10">
        <v>0</v>
      </c>
      <c r="AJ124" s="10">
        <v>0</v>
      </c>
      <c r="AK124" s="10">
        <v>0</v>
      </c>
      <c r="AL124" s="10">
        <v>0</v>
      </c>
      <c r="AM124" s="10">
        <v>187</v>
      </c>
      <c r="AN124" s="10">
        <v>234</v>
      </c>
      <c r="AO124" s="10">
        <v>0</v>
      </c>
      <c r="AP124" s="10">
        <v>0</v>
      </c>
      <c r="AQ124" s="10"/>
      <c r="AR124" s="10"/>
    </row>
    <row r="125" spans="1:44" ht="14.25">
      <c r="A125" s="8" t="s">
        <v>191</v>
      </c>
      <c r="B125" s="9" t="s">
        <v>193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59</v>
      </c>
      <c r="S125" s="10">
        <v>0</v>
      </c>
      <c r="T125" s="12">
        <f t="shared" si="3"/>
        <v>59</v>
      </c>
      <c r="U125" s="10">
        <v>0</v>
      </c>
      <c r="V125" s="10">
        <v>0</v>
      </c>
      <c r="W125" s="10">
        <v>0</v>
      </c>
      <c r="X125" s="10">
        <v>0</v>
      </c>
      <c r="Y125" s="13">
        <f t="shared" si="4"/>
        <v>0</v>
      </c>
      <c r="Z125" s="10">
        <v>0</v>
      </c>
      <c r="AA125" s="10">
        <v>0</v>
      </c>
      <c r="AB125" s="10">
        <v>0</v>
      </c>
      <c r="AC125" s="14">
        <f t="shared" si="5"/>
        <v>0</v>
      </c>
      <c r="AD125" s="15">
        <v>0</v>
      </c>
      <c r="AE125" s="10">
        <v>0.43</v>
      </c>
      <c r="AF125" s="10">
        <v>0.46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30</v>
      </c>
      <c r="AO125" s="10">
        <v>0</v>
      </c>
      <c r="AP125" s="10">
        <v>0</v>
      </c>
      <c r="AQ125" s="10"/>
      <c r="AR125" s="10"/>
    </row>
    <row r="126" spans="1:44" ht="14.25">
      <c r="A126" s="8" t="s">
        <v>194</v>
      </c>
      <c r="B126" s="9" t="s">
        <v>195</v>
      </c>
      <c r="C126" s="10">
        <v>0</v>
      </c>
      <c r="D126" s="10">
        <v>0</v>
      </c>
      <c r="E126" s="10">
        <v>0</v>
      </c>
      <c r="F126" s="10">
        <v>50</v>
      </c>
      <c r="G126" s="10">
        <v>0</v>
      </c>
      <c r="H126" s="10">
        <v>85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94</v>
      </c>
      <c r="O126" s="10">
        <v>18</v>
      </c>
      <c r="P126" s="10">
        <v>0</v>
      </c>
      <c r="Q126" s="10">
        <v>0</v>
      </c>
      <c r="R126" s="10">
        <v>0</v>
      </c>
      <c r="S126" s="10">
        <v>0</v>
      </c>
      <c r="T126" s="12">
        <f t="shared" si="3"/>
        <v>247</v>
      </c>
      <c r="U126" s="10">
        <v>9</v>
      </c>
      <c r="V126" s="10">
        <v>0</v>
      </c>
      <c r="W126" s="10">
        <v>0</v>
      </c>
      <c r="X126" s="10">
        <v>0</v>
      </c>
      <c r="Y126" s="13">
        <f t="shared" si="4"/>
        <v>9</v>
      </c>
      <c r="Z126" s="10">
        <v>0</v>
      </c>
      <c r="AA126" s="10">
        <v>0</v>
      </c>
      <c r="AB126" s="10">
        <v>0</v>
      </c>
      <c r="AC126" s="14">
        <f t="shared" si="5"/>
        <v>0</v>
      </c>
      <c r="AD126" s="15">
        <v>0</v>
      </c>
      <c r="AE126" s="10">
        <v>0.93</v>
      </c>
      <c r="AF126" s="10">
        <v>2.3199999999999998</v>
      </c>
      <c r="AG126" s="10">
        <v>0.14000000000000001</v>
      </c>
      <c r="AH126" s="10">
        <v>0.11</v>
      </c>
      <c r="AI126" s="10">
        <v>0</v>
      </c>
      <c r="AJ126" s="10">
        <v>0</v>
      </c>
      <c r="AK126" s="10">
        <v>0</v>
      </c>
      <c r="AL126" s="10">
        <v>0</v>
      </c>
      <c r="AM126" s="10">
        <v>50</v>
      </c>
      <c r="AN126" s="10">
        <v>185</v>
      </c>
      <c r="AO126" s="10">
        <v>0</v>
      </c>
      <c r="AP126" s="10">
        <v>0</v>
      </c>
      <c r="AQ126" s="10"/>
      <c r="AR126" s="10"/>
    </row>
    <row r="127" spans="1:44" ht="14.25">
      <c r="A127" s="8" t="s">
        <v>194</v>
      </c>
      <c r="B127" s="9" t="s">
        <v>196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38</v>
      </c>
      <c r="I127" s="10">
        <v>0</v>
      </c>
      <c r="J127" s="10">
        <v>72</v>
      </c>
      <c r="K127" s="10">
        <v>0</v>
      </c>
      <c r="L127" s="10">
        <v>100</v>
      </c>
      <c r="M127" s="10">
        <v>0</v>
      </c>
      <c r="N127" s="10">
        <v>131</v>
      </c>
      <c r="O127" s="10">
        <v>81</v>
      </c>
      <c r="P127" s="10">
        <v>41</v>
      </c>
      <c r="Q127" s="10">
        <v>0</v>
      </c>
      <c r="R127" s="10">
        <v>39</v>
      </c>
      <c r="S127" s="10">
        <v>0</v>
      </c>
      <c r="T127" s="12">
        <f t="shared" si="3"/>
        <v>502</v>
      </c>
      <c r="U127" s="10">
        <v>195</v>
      </c>
      <c r="V127" s="10">
        <v>0</v>
      </c>
      <c r="W127" s="10">
        <v>0</v>
      </c>
      <c r="X127" s="10">
        <v>0</v>
      </c>
      <c r="Y127" s="13">
        <f t="shared" si="4"/>
        <v>195</v>
      </c>
      <c r="Z127" s="10">
        <v>0</v>
      </c>
      <c r="AA127" s="10">
        <v>0</v>
      </c>
      <c r="AB127" s="10">
        <v>0</v>
      </c>
      <c r="AC127" s="14">
        <f t="shared" si="5"/>
        <v>0</v>
      </c>
      <c r="AD127" s="15">
        <v>0</v>
      </c>
      <c r="AE127" s="10">
        <v>0.79</v>
      </c>
      <c r="AF127" s="10">
        <v>1.18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180</v>
      </c>
      <c r="AO127" s="10">
        <v>0</v>
      </c>
      <c r="AP127" s="10">
        <v>0</v>
      </c>
      <c r="AQ127" s="10"/>
      <c r="AR127" s="10"/>
    </row>
    <row r="128" spans="1:44" ht="14.25">
      <c r="A128" s="8" t="s">
        <v>194</v>
      </c>
      <c r="B128" s="9" t="s">
        <v>197</v>
      </c>
      <c r="C128" s="10">
        <v>9</v>
      </c>
      <c r="D128" s="10">
        <v>0</v>
      </c>
      <c r="E128" s="10">
        <v>0</v>
      </c>
      <c r="F128" s="10">
        <v>47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159</v>
      </c>
      <c r="M128" s="10">
        <v>0</v>
      </c>
      <c r="N128" s="10">
        <v>0</v>
      </c>
      <c r="O128" s="10">
        <v>0</v>
      </c>
      <c r="P128" s="10">
        <v>39</v>
      </c>
      <c r="Q128" s="10">
        <v>0</v>
      </c>
      <c r="R128" s="10">
        <v>0</v>
      </c>
      <c r="S128" s="10">
        <v>0</v>
      </c>
      <c r="T128" s="12">
        <f t="shared" si="3"/>
        <v>254</v>
      </c>
      <c r="U128" s="10">
        <v>279</v>
      </c>
      <c r="V128" s="10">
        <v>0</v>
      </c>
      <c r="W128" s="10">
        <v>0</v>
      </c>
      <c r="X128" s="10">
        <v>0</v>
      </c>
      <c r="Y128" s="13">
        <f t="shared" si="4"/>
        <v>279</v>
      </c>
      <c r="Z128" s="10">
        <v>0</v>
      </c>
      <c r="AA128" s="10">
        <v>0</v>
      </c>
      <c r="AB128" s="10">
        <v>0</v>
      </c>
      <c r="AC128" s="14">
        <f t="shared" si="5"/>
        <v>0</v>
      </c>
      <c r="AD128" s="15">
        <v>0</v>
      </c>
      <c r="AE128" s="10">
        <v>0.79</v>
      </c>
      <c r="AF128" s="10">
        <v>1.68</v>
      </c>
      <c r="AG128" s="10">
        <v>0</v>
      </c>
      <c r="AH128" s="10">
        <v>0.04</v>
      </c>
      <c r="AI128" s="10">
        <v>0</v>
      </c>
      <c r="AJ128" s="10">
        <v>0</v>
      </c>
      <c r="AK128" s="10">
        <v>0</v>
      </c>
      <c r="AL128" s="10">
        <v>0</v>
      </c>
      <c r="AM128" s="10">
        <v>50</v>
      </c>
      <c r="AN128" s="10">
        <v>160</v>
      </c>
      <c r="AO128" s="10">
        <v>0</v>
      </c>
      <c r="AP128" s="10">
        <v>0</v>
      </c>
      <c r="AQ128" s="10"/>
      <c r="AR128" s="10"/>
    </row>
    <row r="129" spans="1:44" ht="14.25">
      <c r="A129" s="8" t="s">
        <v>198</v>
      </c>
      <c r="B129" s="9" t="s">
        <v>198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2">
        <f t="shared" si="3"/>
        <v>0</v>
      </c>
      <c r="U129" s="10">
        <v>2</v>
      </c>
      <c r="V129" s="10">
        <v>0</v>
      </c>
      <c r="W129" s="10">
        <v>0</v>
      </c>
      <c r="X129" s="10">
        <v>0</v>
      </c>
      <c r="Y129" s="13">
        <f t="shared" si="4"/>
        <v>2</v>
      </c>
      <c r="Z129" s="10">
        <v>0</v>
      </c>
      <c r="AA129" s="10">
        <v>0</v>
      </c>
      <c r="AB129" s="10">
        <v>0</v>
      </c>
      <c r="AC129" s="14">
        <f t="shared" si="5"/>
        <v>0</v>
      </c>
      <c r="AD129" s="15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/>
      <c r="AN129" s="10"/>
      <c r="AO129" s="10">
        <v>0</v>
      </c>
      <c r="AP129" s="10">
        <v>0</v>
      </c>
      <c r="AQ129" s="10"/>
      <c r="AR129" s="10"/>
    </row>
    <row r="130" spans="1:44" ht="14.25">
      <c r="A130" s="8" t="s">
        <v>199</v>
      </c>
      <c r="B130" s="9" t="s">
        <v>200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2">
        <f t="shared" ref="T130:T193" si="6">SUM(C130:S130)</f>
        <v>0</v>
      </c>
      <c r="U130" s="10">
        <v>27</v>
      </c>
      <c r="V130" s="10">
        <v>0</v>
      </c>
      <c r="W130" s="10">
        <v>0</v>
      </c>
      <c r="X130" s="10">
        <v>0</v>
      </c>
      <c r="Y130" s="13">
        <f t="shared" ref="Y130:Y193" si="7">SUM(U130:X130)</f>
        <v>27</v>
      </c>
      <c r="Z130" s="10">
        <v>0</v>
      </c>
      <c r="AA130" s="10">
        <v>0</v>
      </c>
      <c r="AB130" s="10">
        <v>0</v>
      </c>
      <c r="AC130" s="14">
        <f t="shared" ref="AC130:AC193" si="8">SUM(Z130:AB130)</f>
        <v>0</v>
      </c>
      <c r="AD130" s="15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/>
      <c r="AN130" s="10"/>
      <c r="AO130" s="10"/>
      <c r="AP130" s="10"/>
      <c r="AQ130" s="10"/>
      <c r="AR130" s="10"/>
    </row>
    <row r="131" spans="1:44" ht="14.25">
      <c r="A131" s="8" t="s">
        <v>199</v>
      </c>
      <c r="B131" s="9" t="s">
        <v>201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2">
        <f t="shared" si="6"/>
        <v>0</v>
      </c>
      <c r="U131" s="10">
        <v>36</v>
      </c>
      <c r="V131" s="10">
        <v>0</v>
      </c>
      <c r="W131" s="10">
        <v>0</v>
      </c>
      <c r="X131" s="10">
        <v>0</v>
      </c>
      <c r="Y131" s="13">
        <f t="shared" si="7"/>
        <v>36</v>
      </c>
      <c r="Z131" s="10">
        <v>0</v>
      </c>
      <c r="AA131" s="10">
        <v>0</v>
      </c>
      <c r="AB131" s="10">
        <v>0</v>
      </c>
      <c r="AC131" s="14">
        <f t="shared" si="8"/>
        <v>0</v>
      </c>
      <c r="AD131" s="15">
        <v>0</v>
      </c>
      <c r="AE131" s="10">
        <v>0</v>
      </c>
      <c r="AF131" s="10">
        <v>0</v>
      </c>
      <c r="AG131" s="10">
        <v>7.0000000000000007E-2</v>
      </c>
      <c r="AH131" s="10">
        <v>0.04</v>
      </c>
      <c r="AI131" s="10">
        <v>0</v>
      </c>
      <c r="AJ131" s="10">
        <v>0</v>
      </c>
      <c r="AK131" s="10">
        <v>0</v>
      </c>
      <c r="AL131" s="10">
        <v>0</v>
      </c>
      <c r="AM131" s="10"/>
      <c r="AN131" s="10"/>
      <c r="AO131" s="10"/>
      <c r="AP131" s="10"/>
      <c r="AQ131" s="10"/>
      <c r="AR131" s="10"/>
    </row>
    <row r="132" spans="1:44" ht="14.25">
      <c r="A132" s="8" t="s">
        <v>199</v>
      </c>
      <c r="B132" s="9" t="s">
        <v>202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2">
        <f t="shared" si="6"/>
        <v>0</v>
      </c>
      <c r="U132" s="10">
        <v>27</v>
      </c>
      <c r="V132" s="10">
        <v>0</v>
      </c>
      <c r="W132" s="10">
        <v>0</v>
      </c>
      <c r="X132" s="10">
        <v>0</v>
      </c>
      <c r="Y132" s="13">
        <f t="shared" si="7"/>
        <v>27</v>
      </c>
      <c r="Z132" s="10">
        <v>0</v>
      </c>
      <c r="AA132" s="10">
        <v>0</v>
      </c>
      <c r="AB132" s="10">
        <v>0</v>
      </c>
      <c r="AC132" s="14">
        <f t="shared" si="8"/>
        <v>0</v>
      </c>
      <c r="AD132" s="15">
        <v>0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/>
      <c r="AN132" s="10"/>
      <c r="AO132" s="10"/>
      <c r="AP132" s="10"/>
      <c r="AQ132" s="10"/>
      <c r="AR132" s="10"/>
    </row>
    <row r="133" spans="1:44" ht="14.25">
      <c r="A133" s="8" t="s">
        <v>199</v>
      </c>
      <c r="B133" s="9" t="s">
        <v>203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2">
        <f t="shared" si="6"/>
        <v>0</v>
      </c>
      <c r="U133" s="10">
        <v>15</v>
      </c>
      <c r="V133" s="10">
        <v>0</v>
      </c>
      <c r="W133" s="10">
        <v>0</v>
      </c>
      <c r="X133" s="10">
        <v>0</v>
      </c>
      <c r="Y133" s="13">
        <f t="shared" si="7"/>
        <v>15</v>
      </c>
      <c r="Z133" s="10">
        <v>0</v>
      </c>
      <c r="AA133" s="10">
        <v>0</v>
      </c>
      <c r="AB133" s="10">
        <v>0</v>
      </c>
      <c r="AC133" s="14">
        <f t="shared" si="8"/>
        <v>0</v>
      </c>
      <c r="AD133" s="15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/>
      <c r="AN133" s="10"/>
      <c r="AO133" s="10"/>
      <c r="AP133" s="10"/>
      <c r="AQ133" s="10"/>
      <c r="AR133" s="10"/>
    </row>
    <row r="134" spans="1:44" ht="14.25">
      <c r="A134" s="8" t="s">
        <v>204</v>
      </c>
      <c r="B134" s="9" t="s">
        <v>205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2">
        <f t="shared" si="6"/>
        <v>0</v>
      </c>
      <c r="U134" s="10">
        <v>5</v>
      </c>
      <c r="V134" s="10">
        <v>0</v>
      </c>
      <c r="W134" s="10">
        <v>0</v>
      </c>
      <c r="X134" s="10">
        <v>0</v>
      </c>
      <c r="Y134" s="13">
        <f t="shared" si="7"/>
        <v>5</v>
      </c>
      <c r="Z134" s="10">
        <v>0</v>
      </c>
      <c r="AA134" s="10">
        <v>0</v>
      </c>
      <c r="AB134" s="10">
        <v>0</v>
      </c>
      <c r="AC134" s="14">
        <f t="shared" si="8"/>
        <v>0</v>
      </c>
      <c r="AD134" s="15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/>
      <c r="AN134" s="10"/>
      <c r="AO134" s="10">
        <v>0</v>
      </c>
      <c r="AP134" s="10">
        <v>10</v>
      </c>
      <c r="AQ134" s="10"/>
      <c r="AR134" s="10"/>
    </row>
    <row r="135" spans="1:44" ht="14.25">
      <c r="A135" s="8" t="s">
        <v>206</v>
      </c>
      <c r="B135" s="9" t="s">
        <v>207</v>
      </c>
      <c r="C135" s="10">
        <v>0</v>
      </c>
      <c r="D135" s="10">
        <v>0</v>
      </c>
      <c r="E135" s="10">
        <v>0</v>
      </c>
      <c r="F135" s="10">
        <v>557</v>
      </c>
      <c r="G135" s="10">
        <v>0</v>
      </c>
      <c r="H135" s="10">
        <v>172</v>
      </c>
      <c r="I135" s="10">
        <v>0</v>
      </c>
      <c r="J135" s="10">
        <v>606</v>
      </c>
      <c r="K135" s="10">
        <v>0</v>
      </c>
      <c r="L135" s="10">
        <v>286</v>
      </c>
      <c r="M135" s="10">
        <v>0</v>
      </c>
      <c r="N135" s="10">
        <v>216</v>
      </c>
      <c r="O135" s="10">
        <v>218</v>
      </c>
      <c r="P135" s="10">
        <v>37</v>
      </c>
      <c r="Q135" s="10">
        <v>0</v>
      </c>
      <c r="R135" s="10">
        <v>97</v>
      </c>
      <c r="S135" s="10">
        <v>0</v>
      </c>
      <c r="T135" s="12">
        <f t="shared" si="6"/>
        <v>2189</v>
      </c>
      <c r="U135" s="10">
        <v>50</v>
      </c>
      <c r="V135" s="10">
        <v>0</v>
      </c>
      <c r="W135" s="10">
        <v>0</v>
      </c>
      <c r="X135" s="10">
        <v>0</v>
      </c>
      <c r="Y135" s="13">
        <f t="shared" si="7"/>
        <v>50</v>
      </c>
      <c r="Z135" s="10">
        <v>0</v>
      </c>
      <c r="AA135" s="10">
        <v>0</v>
      </c>
      <c r="AB135" s="10">
        <v>0</v>
      </c>
      <c r="AC135" s="14">
        <f t="shared" si="8"/>
        <v>0</v>
      </c>
      <c r="AD135" s="15">
        <v>0</v>
      </c>
      <c r="AE135" s="10">
        <v>10.64</v>
      </c>
      <c r="AF135" s="10">
        <v>7.75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500</v>
      </c>
      <c r="AO135" s="10">
        <v>0</v>
      </c>
      <c r="AP135" s="10">
        <v>0</v>
      </c>
      <c r="AQ135" s="10"/>
      <c r="AR135" s="10"/>
    </row>
    <row r="136" spans="1:44" ht="14.25">
      <c r="A136" s="8" t="s">
        <v>208</v>
      </c>
      <c r="B136" s="9" t="s">
        <v>209</v>
      </c>
      <c r="C136" s="10">
        <v>0</v>
      </c>
      <c r="D136" s="10">
        <v>0</v>
      </c>
      <c r="E136" s="10">
        <v>0</v>
      </c>
      <c r="F136" s="10">
        <v>661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2">
        <f t="shared" si="6"/>
        <v>661</v>
      </c>
      <c r="U136" s="10">
        <v>0</v>
      </c>
      <c r="V136" s="10">
        <v>0</v>
      </c>
      <c r="W136" s="10">
        <v>0</v>
      </c>
      <c r="X136" s="10">
        <v>0</v>
      </c>
      <c r="Y136" s="13">
        <f t="shared" si="7"/>
        <v>0</v>
      </c>
      <c r="Z136" s="10">
        <v>0</v>
      </c>
      <c r="AA136" s="10">
        <v>0</v>
      </c>
      <c r="AB136" s="10">
        <v>0</v>
      </c>
      <c r="AC136" s="14">
        <f t="shared" si="8"/>
        <v>0</v>
      </c>
      <c r="AD136" s="15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360</v>
      </c>
      <c r="AO136" s="10"/>
      <c r="AP136" s="10"/>
      <c r="AQ136" s="10"/>
      <c r="AR136" s="10"/>
    </row>
    <row r="137" spans="1:44" ht="14.25">
      <c r="A137" s="8" t="s">
        <v>208</v>
      </c>
      <c r="B137" s="9" t="s">
        <v>210</v>
      </c>
      <c r="C137" s="10">
        <v>0</v>
      </c>
      <c r="D137" s="10">
        <v>0</v>
      </c>
      <c r="E137" s="10">
        <v>0</v>
      </c>
      <c r="F137" s="10">
        <v>238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2">
        <f t="shared" si="6"/>
        <v>238</v>
      </c>
      <c r="U137" s="10">
        <v>0</v>
      </c>
      <c r="V137" s="10">
        <v>0</v>
      </c>
      <c r="W137" s="10">
        <v>0</v>
      </c>
      <c r="X137" s="10">
        <v>0</v>
      </c>
      <c r="Y137" s="13">
        <f t="shared" si="7"/>
        <v>0</v>
      </c>
      <c r="Z137" s="10">
        <v>0</v>
      </c>
      <c r="AA137" s="10">
        <v>0</v>
      </c>
      <c r="AB137" s="10">
        <v>0</v>
      </c>
      <c r="AC137" s="14">
        <f t="shared" si="8"/>
        <v>0</v>
      </c>
      <c r="AD137" s="15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110</v>
      </c>
      <c r="AO137" s="10"/>
      <c r="AP137" s="10"/>
      <c r="AQ137" s="10"/>
      <c r="AR137" s="10"/>
    </row>
    <row r="138" spans="1:44" ht="14.25">
      <c r="A138" s="8" t="s">
        <v>208</v>
      </c>
      <c r="B138" s="9" t="s">
        <v>211</v>
      </c>
      <c r="C138" s="10">
        <v>0</v>
      </c>
      <c r="D138" s="10">
        <v>0</v>
      </c>
      <c r="E138" s="10">
        <v>0</v>
      </c>
      <c r="F138" s="10">
        <v>94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2">
        <f t="shared" si="6"/>
        <v>94</v>
      </c>
      <c r="U138" s="10">
        <v>0</v>
      </c>
      <c r="V138" s="10">
        <v>0</v>
      </c>
      <c r="W138" s="10">
        <v>0</v>
      </c>
      <c r="X138" s="10">
        <v>0</v>
      </c>
      <c r="Y138" s="13">
        <f t="shared" si="7"/>
        <v>0</v>
      </c>
      <c r="Z138" s="10">
        <v>0</v>
      </c>
      <c r="AA138" s="10">
        <v>0</v>
      </c>
      <c r="AB138" s="10">
        <v>0</v>
      </c>
      <c r="AC138" s="14">
        <f t="shared" si="8"/>
        <v>0</v>
      </c>
      <c r="AD138" s="15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50</v>
      </c>
      <c r="AO138" s="10"/>
      <c r="AP138" s="10"/>
      <c r="AQ138" s="10"/>
      <c r="AR138" s="10"/>
    </row>
    <row r="139" spans="1:44" ht="14.25">
      <c r="A139" s="8" t="s">
        <v>208</v>
      </c>
      <c r="B139" s="9" t="s">
        <v>212</v>
      </c>
      <c r="C139" s="10">
        <v>0</v>
      </c>
      <c r="D139" s="10">
        <v>0</v>
      </c>
      <c r="E139" s="10">
        <v>0</v>
      </c>
      <c r="F139" s="10">
        <v>95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2">
        <f t="shared" si="6"/>
        <v>95</v>
      </c>
      <c r="U139" s="10">
        <v>0</v>
      </c>
      <c r="V139" s="10">
        <v>0</v>
      </c>
      <c r="W139" s="10">
        <v>0</v>
      </c>
      <c r="X139" s="10">
        <v>0</v>
      </c>
      <c r="Y139" s="13">
        <f t="shared" si="7"/>
        <v>0</v>
      </c>
      <c r="Z139" s="10">
        <v>0</v>
      </c>
      <c r="AA139" s="10">
        <v>0</v>
      </c>
      <c r="AB139" s="10">
        <v>0</v>
      </c>
      <c r="AC139" s="14">
        <f t="shared" si="8"/>
        <v>0</v>
      </c>
      <c r="AD139" s="15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50</v>
      </c>
      <c r="AO139" s="10"/>
      <c r="AP139" s="10"/>
      <c r="AQ139" s="10"/>
      <c r="AR139" s="10"/>
    </row>
    <row r="140" spans="1:44" ht="14.25">
      <c r="A140" s="8" t="s">
        <v>208</v>
      </c>
      <c r="B140" s="9" t="s">
        <v>213</v>
      </c>
      <c r="C140" s="10">
        <v>0</v>
      </c>
      <c r="D140" s="10">
        <v>0</v>
      </c>
      <c r="E140" s="10">
        <v>0</v>
      </c>
      <c r="F140" s="10">
        <v>750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2">
        <f t="shared" si="6"/>
        <v>750</v>
      </c>
      <c r="U140" s="10">
        <v>0</v>
      </c>
      <c r="V140" s="10">
        <v>0</v>
      </c>
      <c r="W140" s="10">
        <v>0</v>
      </c>
      <c r="X140" s="10">
        <v>0</v>
      </c>
      <c r="Y140" s="13">
        <f t="shared" si="7"/>
        <v>0</v>
      </c>
      <c r="Z140" s="10">
        <v>0</v>
      </c>
      <c r="AA140" s="10">
        <v>0</v>
      </c>
      <c r="AB140" s="10">
        <v>0</v>
      </c>
      <c r="AC140" s="14">
        <f t="shared" si="8"/>
        <v>0</v>
      </c>
      <c r="AD140" s="15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>
        <v>400</v>
      </c>
      <c r="AO140" s="10"/>
      <c r="AP140" s="10"/>
      <c r="AQ140" s="10"/>
      <c r="AR140" s="10"/>
    </row>
    <row r="141" spans="1:44" ht="14.25">
      <c r="A141" s="8" t="s">
        <v>208</v>
      </c>
      <c r="B141" s="9" t="s">
        <v>214</v>
      </c>
      <c r="C141" s="10">
        <v>0</v>
      </c>
      <c r="D141" s="10">
        <v>0</v>
      </c>
      <c r="E141" s="10">
        <v>0</v>
      </c>
      <c r="F141" s="10">
        <v>366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2">
        <f t="shared" si="6"/>
        <v>366</v>
      </c>
      <c r="U141" s="10">
        <v>0</v>
      </c>
      <c r="V141" s="10">
        <v>0</v>
      </c>
      <c r="W141" s="10">
        <v>0</v>
      </c>
      <c r="X141" s="10">
        <v>0</v>
      </c>
      <c r="Y141" s="13">
        <f t="shared" si="7"/>
        <v>0</v>
      </c>
      <c r="Z141" s="10">
        <v>0</v>
      </c>
      <c r="AA141" s="10">
        <v>0</v>
      </c>
      <c r="AB141" s="10">
        <v>0</v>
      </c>
      <c r="AC141" s="14">
        <f t="shared" si="8"/>
        <v>0</v>
      </c>
      <c r="AD141" s="15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170</v>
      </c>
      <c r="AO141" s="10"/>
      <c r="AP141" s="10"/>
      <c r="AQ141" s="10"/>
      <c r="AR141" s="10"/>
    </row>
    <row r="142" spans="1:44" ht="14.25">
      <c r="A142" s="8" t="s">
        <v>215</v>
      </c>
      <c r="B142" s="9" t="s">
        <v>216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2">
        <f t="shared" si="6"/>
        <v>0</v>
      </c>
      <c r="U142" s="10">
        <v>91</v>
      </c>
      <c r="V142" s="10">
        <v>0</v>
      </c>
      <c r="W142" s="10">
        <v>0</v>
      </c>
      <c r="X142" s="10">
        <v>0</v>
      </c>
      <c r="Y142" s="13">
        <f t="shared" si="7"/>
        <v>91</v>
      </c>
      <c r="Z142" s="10">
        <v>0</v>
      </c>
      <c r="AA142" s="10">
        <v>0</v>
      </c>
      <c r="AB142" s="10">
        <v>0</v>
      </c>
      <c r="AC142" s="14">
        <f t="shared" si="8"/>
        <v>0</v>
      </c>
      <c r="AD142" s="15">
        <v>0</v>
      </c>
      <c r="AE142" s="10">
        <v>0</v>
      </c>
      <c r="AF142" s="10">
        <v>0</v>
      </c>
      <c r="AG142" s="10">
        <v>0</v>
      </c>
      <c r="AH142" s="10">
        <v>0.14000000000000001</v>
      </c>
      <c r="AI142" s="10">
        <v>0</v>
      </c>
      <c r="AJ142" s="10">
        <v>0</v>
      </c>
      <c r="AK142" s="10">
        <v>0</v>
      </c>
      <c r="AL142" s="10">
        <v>0</v>
      </c>
      <c r="AM142" s="10"/>
      <c r="AN142" s="10"/>
      <c r="AO142" s="10">
        <v>0</v>
      </c>
      <c r="AP142" s="10">
        <v>0</v>
      </c>
      <c r="AQ142" s="10"/>
      <c r="AR142" s="10"/>
    </row>
    <row r="143" spans="1:44" ht="14.25">
      <c r="A143" s="8" t="s">
        <v>215</v>
      </c>
      <c r="B143" s="9" t="s">
        <v>217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2">
        <f t="shared" si="6"/>
        <v>0</v>
      </c>
      <c r="U143" s="10">
        <v>26</v>
      </c>
      <c r="V143" s="10">
        <v>0</v>
      </c>
      <c r="W143" s="10">
        <v>0</v>
      </c>
      <c r="X143" s="10">
        <v>0</v>
      </c>
      <c r="Y143" s="13">
        <f t="shared" si="7"/>
        <v>26</v>
      </c>
      <c r="Z143" s="10">
        <v>0</v>
      </c>
      <c r="AA143" s="10">
        <v>0</v>
      </c>
      <c r="AB143" s="10">
        <v>0</v>
      </c>
      <c r="AC143" s="14">
        <f t="shared" si="8"/>
        <v>0</v>
      </c>
      <c r="AD143" s="15">
        <v>0</v>
      </c>
      <c r="AE143" s="10">
        <v>0</v>
      </c>
      <c r="AF143" s="10">
        <v>0</v>
      </c>
      <c r="AG143" s="10">
        <v>0</v>
      </c>
      <c r="AH143" s="10">
        <v>7.0000000000000007E-2</v>
      </c>
      <c r="AI143" s="10">
        <v>0</v>
      </c>
      <c r="AJ143" s="10">
        <v>0</v>
      </c>
      <c r="AK143" s="10">
        <v>0</v>
      </c>
      <c r="AL143" s="10">
        <v>0</v>
      </c>
      <c r="AM143" s="10"/>
      <c r="AN143" s="10"/>
      <c r="AO143" s="10">
        <v>0</v>
      </c>
      <c r="AP143" s="10">
        <v>0</v>
      </c>
      <c r="AQ143" s="10"/>
      <c r="AR143" s="10"/>
    </row>
    <row r="144" spans="1:44" ht="14.25">
      <c r="A144" s="8" t="s">
        <v>215</v>
      </c>
      <c r="B144" s="9" t="s">
        <v>218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2">
        <f t="shared" si="6"/>
        <v>0</v>
      </c>
      <c r="U144" s="10">
        <v>0</v>
      </c>
      <c r="V144" s="10">
        <v>56</v>
      </c>
      <c r="W144" s="10">
        <v>0</v>
      </c>
      <c r="X144" s="10">
        <v>0</v>
      </c>
      <c r="Y144" s="13">
        <f t="shared" si="7"/>
        <v>56</v>
      </c>
      <c r="Z144" s="10">
        <v>0</v>
      </c>
      <c r="AA144" s="10">
        <v>0</v>
      </c>
      <c r="AB144" s="10">
        <v>0</v>
      </c>
      <c r="AC144" s="14">
        <f t="shared" si="8"/>
        <v>0</v>
      </c>
      <c r="AD144" s="15">
        <v>0</v>
      </c>
      <c r="AE144" s="10">
        <v>0</v>
      </c>
      <c r="AF144" s="10">
        <v>0</v>
      </c>
      <c r="AG144" s="10">
        <v>7.0000000000000007E-2</v>
      </c>
      <c r="AH144" s="10">
        <v>0.04</v>
      </c>
      <c r="AI144" s="10">
        <v>0</v>
      </c>
      <c r="AJ144" s="10">
        <v>0</v>
      </c>
      <c r="AK144" s="10">
        <v>0</v>
      </c>
      <c r="AL144" s="10">
        <v>0</v>
      </c>
      <c r="AM144" s="10"/>
      <c r="AN144" s="10"/>
      <c r="AO144" s="10">
        <v>0</v>
      </c>
      <c r="AP144" s="10">
        <v>0</v>
      </c>
      <c r="AQ144" s="10"/>
      <c r="AR144" s="10"/>
    </row>
    <row r="145" spans="1:44" ht="14.25">
      <c r="A145" s="8" t="s">
        <v>219</v>
      </c>
      <c r="B145" s="9" t="s">
        <v>220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2">
        <f t="shared" si="6"/>
        <v>0</v>
      </c>
      <c r="U145" s="10">
        <v>66</v>
      </c>
      <c r="V145" s="10">
        <v>0</v>
      </c>
      <c r="W145" s="10">
        <v>0</v>
      </c>
      <c r="X145" s="10">
        <v>0</v>
      </c>
      <c r="Y145" s="13">
        <f t="shared" si="7"/>
        <v>66</v>
      </c>
      <c r="Z145" s="10">
        <v>0</v>
      </c>
      <c r="AA145" s="10">
        <v>0</v>
      </c>
      <c r="AB145" s="10">
        <v>0</v>
      </c>
      <c r="AC145" s="14">
        <f t="shared" si="8"/>
        <v>0</v>
      </c>
      <c r="AD145" s="15">
        <v>0</v>
      </c>
      <c r="AE145" s="10">
        <v>0</v>
      </c>
      <c r="AF145" s="10">
        <v>0</v>
      </c>
      <c r="AG145" s="10">
        <v>0.14000000000000001</v>
      </c>
      <c r="AH145" s="10">
        <v>0.28999999999999998</v>
      </c>
      <c r="AI145" s="10">
        <v>0</v>
      </c>
      <c r="AJ145" s="10">
        <v>0</v>
      </c>
      <c r="AK145" s="10">
        <v>0</v>
      </c>
      <c r="AL145" s="10">
        <v>0</v>
      </c>
      <c r="AM145" s="10"/>
      <c r="AN145" s="10"/>
      <c r="AO145" s="10">
        <v>0</v>
      </c>
      <c r="AP145" s="10">
        <v>0</v>
      </c>
      <c r="AQ145" s="10"/>
      <c r="AR145" s="10"/>
    </row>
    <row r="146" spans="1:44" ht="14.25">
      <c r="A146" s="8" t="s">
        <v>221</v>
      </c>
      <c r="B146" s="9" t="s">
        <v>222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2">
        <f t="shared" si="6"/>
        <v>0</v>
      </c>
      <c r="U146" s="10">
        <v>294</v>
      </c>
      <c r="V146" s="10">
        <v>0</v>
      </c>
      <c r="W146" s="10">
        <v>0</v>
      </c>
      <c r="X146" s="10">
        <v>0</v>
      </c>
      <c r="Y146" s="13">
        <f t="shared" si="7"/>
        <v>294</v>
      </c>
      <c r="Z146" s="10">
        <v>0</v>
      </c>
      <c r="AA146" s="10">
        <v>0</v>
      </c>
      <c r="AB146" s="10">
        <v>0</v>
      </c>
      <c r="AC146" s="14">
        <f t="shared" si="8"/>
        <v>0</v>
      </c>
      <c r="AD146" s="15">
        <v>0</v>
      </c>
      <c r="AE146" s="10">
        <v>0</v>
      </c>
      <c r="AF146" s="10">
        <v>0</v>
      </c>
      <c r="AG146" s="10">
        <v>0.14000000000000001</v>
      </c>
      <c r="AH146" s="10">
        <v>7.0000000000000007E-2</v>
      </c>
      <c r="AI146" s="10">
        <v>0</v>
      </c>
      <c r="AJ146" s="10">
        <v>0</v>
      </c>
      <c r="AK146" s="10">
        <v>0</v>
      </c>
      <c r="AL146" s="10">
        <v>0</v>
      </c>
      <c r="AM146" s="10"/>
      <c r="AN146" s="10"/>
      <c r="AO146" s="10">
        <v>0</v>
      </c>
      <c r="AP146" s="10">
        <v>0</v>
      </c>
      <c r="AQ146" s="10"/>
      <c r="AR146" s="10"/>
    </row>
    <row r="147" spans="1:44" ht="14.25">
      <c r="A147" s="8" t="s">
        <v>223</v>
      </c>
      <c r="B147" s="9" t="s">
        <v>224</v>
      </c>
      <c r="C147" s="10">
        <v>256</v>
      </c>
      <c r="D147" s="10">
        <v>0</v>
      </c>
      <c r="E147" s="10">
        <v>0</v>
      </c>
      <c r="F147" s="10">
        <v>352</v>
      </c>
      <c r="G147" s="10">
        <v>0</v>
      </c>
      <c r="H147" s="10">
        <v>0</v>
      </c>
      <c r="I147" s="10">
        <v>0</v>
      </c>
      <c r="J147" s="10">
        <v>172</v>
      </c>
      <c r="K147" s="10">
        <v>0</v>
      </c>
      <c r="L147" s="10">
        <v>140</v>
      </c>
      <c r="M147" s="10">
        <v>0</v>
      </c>
      <c r="N147" s="10">
        <v>242</v>
      </c>
      <c r="O147" s="10">
        <v>0</v>
      </c>
      <c r="P147" s="10">
        <v>827</v>
      </c>
      <c r="Q147" s="10">
        <v>0</v>
      </c>
      <c r="R147" s="10">
        <v>260</v>
      </c>
      <c r="S147" s="10">
        <v>0</v>
      </c>
      <c r="T147" s="12">
        <f t="shared" si="6"/>
        <v>2249</v>
      </c>
      <c r="U147" s="10">
        <v>69</v>
      </c>
      <c r="V147" s="10">
        <v>0</v>
      </c>
      <c r="W147" s="10">
        <v>76</v>
      </c>
      <c r="X147" s="10">
        <v>0</v>
      </c>
      <c r="Y147" s="13">
        <f t="shared" si="7"/>
        <v>145</v>
      </c>
      <c r="Z147" s="10">
        <v>0</v>
      </c>
      <c r="AA147" s="10">
        <v>0</v>
      </c>
      <c r="AB147" s="10">
        <v>0</v>
      </c>
      <c r="AC147" s="14">
        <f t="shared" si="8"/>
        <v>0</v>
      </c>
      <c r="AD147" s="15">
        <v>0</v>
      </c>
      <c r="AE147" s="10">
        <v>4.43</v>
      </c>
      <c r="AF147" s="10">
        <v>4.57</v>
      </c>
      <c r="AG147" s="10">
        <v>0</v>
      </c>
      <c r="AH147" s="10">
        <v>0.21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/>
      <c r="AR147" s="10"/>
    </row>
    <row r="148" spans="1:44" ht="14.25">
      <c r="A148" s="8" t="s">
        <v>223</v>
      </c>
      <c r="B148" s="9" t="s">
        <v>225</v>
      </c>
      <c r="C148" s="10">
        <v>0</v>
      </c>
      <c r="D148" s="10">
        <v>0</v>
      </c>
      <c r="E148" s="10">
        <v>0</v>
      </c>
      <c r="F148" s="10">
        <v>2</v>
      </c>
      <c r="G148" s="10">
        <v>0</v>
      </c>
      <c r="H148" s="10">
        <v>27</v>
      </c>
      <c r="I148" s="10">
        <v>0</v>
      </c>
      <c r="J148" s="10">
        <v>0</v>
      </c>
      <c r="K148" s="10">
        <v>0</v>
      </c>
      <c r="L148" s="10">
        <v>100</v>
      </c>
      <c r="M148" s="10">
        <v>0</v>
      </c>
      <c r="N148" s="10">
        <v>0</v>
      </c>
      <c r="O148" s="10">
        <v>119</v>
      </c>
      <c r="P148" s="10">
        <v>54</v>
      </c>
      <c r="Q148" s="10">
        <v>0</v>
      </c>
      <c r="R148" s="10">
        <v>0</v>
      </c>
      <c r="S148" s="10">
        <v>0</v>
      </c>
      <c r="T148" s="12">
        <f t="shared" si="6"/>
        <v>302</v>
      </c>
      <c r="U148" s="10">
        <v>32</v>
      </c>
      <c r="V148" s="10">
        <v>0</v>
      </c>
      <c r="W148" s="10">
        <v>0</v>
      </c>
      <c r="X148" s="10">
        <v>0</v>
      </c>
      <c r="Y148" s="13">
        <f t="shared" si="7"/>
        <v>32</v>
      </c>
      <c r="Z148" s="10">
        <v>0</v>
      </c>
      <c r="AA148" s="10">
        <v>0</v>
      </c>
      <c r="AB148" s="10">
        <v>0</v>
      </c>
      <c r="AC148" s="14">
        <f t="shared" si="8"/>
        <v>0</v>
      </c>
      <c r="AD148" s="15">
        <v>0</v>
      </c>
      <c r="AE148" s="10">
        <v>0.5</v>
      </c>
      <c r="AF148" s="10">
        <v>0.56999999999999995</v>
      </c>
      <c r="AG148" s="10">
        <v>0</v>
      </c>
      <c r="AH148" s="10">
        <v>0.21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/>
      <c r="AR148" s="10"/>
    </row>
    <row r="149" spans="1:44" ht="14.25">
      <c r="A149" s="8" t="s">
        <v>223</v>
      </c>
      <c r="B149" s="9" t="s">
        <v>226</v>
      </c>
      <c r="C149" s="10">
        <v>176</v>
      </c>
      <c r="D149" s="10">
        <v>0</v>
      </c>
      <c r="E149" s="10">
        <v>0</v>
      </c>
      <c r="F149" s="10">
        <v>87</v>
      </c>
      <c r="G149" s="10">
        <v>0</v>
      </c>
      <c r="H149" s="10">
        <v>0</v>
      </c>
      <c r="I149" s="10">
        <v>0</v>
      </c>
      <c r="J149" s="10">
        <v>133</v>
      </c>
      <c r="K149" s="10">
        <v>0</v>
      </c>
      <c r="L149" s="10">
        <v>100</v>
      </c>
      <c r="M149" s="10">
        <v>0</v>
      </c>
      <c r="N149" s="10">
        <v>198</v>
      </c>
      <c r="O149" s="10">
        <v>0</v>
      </c>
      <c r="P149" s="10">
        <v>324</v>
      </c>
      <c r="Q149" s="10">
        <v>0</v>
      </c>
      <c r="R149" s="10">
        <v>0</v>
      </c>
      <c r="S149" s="10">
        <v>0</v>
      </c>
      <c r="T149" s="12">
        <f t="shared" si="6"/>
        <v>1018</v>
      </c>
      <c r="U149" s="10">
        <v>39</v>
      </c>
      <c r="V149" s="10">
        <v>0</v>
      </c>
      <c r="W149" s="10">
        <v>16</v>
      </c>
      <c r="X149" s="10">
        <v>0</v>
      </c>
      <c r="Y149" s="13">
        <f t="shared" si="7"/>
        <v>55</v>
      </c>
      <c r="Z149" s="10">
        <v>0</v>
      </c>
      <c r="AA149" s="10">
        <v>0</v>
      </c>
      <c r="AB149" s="10">
        <v>0</v>
      </c>
      <c r="AC149" s="14">
        <f t="shared" si="8"/>
        <v>0</v>
      </c>
      <c r="AD149" s="15">
        <v>0</v>
      </c>
      <c r="AE149" s="10">
        <v>2.36</v>
      </c>
      <c r="AF149" s="10">
        <v>2.4300000000000002</v>
      </c>
      <c r="AG149" s="10">
        <v>1.43</v>
      </c>
      <c r="AH149" s="10">
        <v>0.75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0">
        <v>0</v>
      </c>
      <c r="AQ149" s="10"/>
      <c r="AR149" s="10"/>
    </row>
    <row r="150" spans="1:44" ht="14.25">
      <c r="A150" s="8" t="s">
        <v>223</v>
      </c>
      <c r="B150" s="9" t="s">
        <v>227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2">
        <f t="shared" si="6"/>
        <v>0</v>
      </c>
      <c r="U150" s="10">
        <v>1</v>
      </c>
      <c r="V150" s="10">
        <v>0</v>
      </c>
      <c r="W150" s="10">
        <v>0</v>
      </c>
      <c r="X150" s="10">
        <v>0</v>
      </c>
      <c r="Y150" s="13">
        <f t="shared" si="7"/>
        <v>1</v>
      </c>
      <c r="Z150" s="10">
        <v>0</v>
      </c>
      <c r="AA150" s="10">
        <v>0</v>
      </c>
      <c r="AB150" s="10">
        <v>0</v>
      </c>
      <c r="AC150" s="14">
        <f t="shared" si="8"/>
        <v>0</v>
      </c>
      <c r="AD150" s="15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/>
      <c r="AR150" s="10"/>
    </row>
    <row r="151" spans="1:44" ht="14.25">
      <c r="A151" s="8" t="s">
        <v>223</v>
      </c>
      <c r="B151" s="9" t="s">
        <v>228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2">
        <f t="shared" si="6"/>
        <v>0</v>
      </c>
      <c r="U151" s="10">
        <v>48</v>
      </c>
      <c r="V151" s="10">
        <v>0</v>
      </c>
      <c r="W151" s="10">
        <v>0</v>
      </c>
      <c r="X151" s="10">
        <v>0</v>
      </c>
      <c r="Y151" s="13">
        <f t="shared" si="7"/>
        <v>48</v>
      </c>
      <c r="Z151" s="10">
        <v>0</v>
      </c>
      <c r="AA151" s="10">
        <v>0</v>
      </c>
      <c r="AB151" s="10">
        <v>0</v>
      </c>
      <c r="AC151" s="14">
        <f t="shared" si="8"/>
        <v>0</v>
      </c>
      <c r="AD151" s="15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/>
      <c r="AR151" s="10"/>
    </row>
    <row r="152" spans="1:44" ht="14.25">
      <c r="A152" s="8" t="s">
        <v>223</v>
      </c>
      <c r="B152" s="9" t="s">
        <v>229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2">
        <f t="shared" si="6"/>
        <v>0</v>
      </c>
      <c r="U152" s="10">
        <v>17</v>
      </c>
      <c r="V152" s="10">
        <v>0</v>
      </c>
      <c r="W152" s="10">
        <v>0</v>
      </c>
      <c r="X152" s="10">
        <v>0</v>
      </c>
      <c r="Y152" s="13">
        <f t="shared" si="7"/>
        <v>17</v>
      </c>
      <c r="Z152" s="10">
        <v>0</v>
      </c>
      <c r="AA152" s="10">
        <v>0</v>
      </c>
      <c r="AB152" s="10">
        <v>0</v>
      </c>
      <c r="AC152" s="14">
        <f t="shared" si="8"/>
        <v>0</v>
      </c>
      <c r="AD152" s="15">
        <v>0</v>
      </c>
      <c r="AE152" s="10">
        <v>0</v>
      </c>
      <c r="AF152" s="10">
        <v>0</v>
      </c>
      <c r="AG152" s="10">
        <v>7.0000000000000007E-2</v>
      </c>
      <c r="AH152" s="10">
        <v>0.04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/>
      <c r="AR152" s="10"/>
    </row>
    <row r="153" spans="1:44" ht="14.25">
      <c r="A153" s="8" t="s">
        <v>223</v>
      </c>
      <c r="B153" s="9" t="s">
        <v>230</v>
      </c>
      <c r="C153" s="10">
        <v>335</v>
      </c>
      <c r="D153" s="10">
        <v>0</v>
      </c>
      <c r="E153" s="10">
        <v>0</v>
      </c>
      <c r="F153" s="10">
        <v>0</v>
      </c>
      <c r="G153" s="10">
        <v>0</v>
      </c>
      <c r="H153" s="10">
        <v>23</v>
      </c>
      <c r="I153" s="10">
        <v>0</v>
      </c>
      <c r="J153" s="10">
        <v>0</v>
      </c>
      <c r="K153" s="10">
        <v>0</v>
      </c>
      <c r="L153" s="10">
        <v>100</v>
      </c>
      <c r="M153" s="10">
        <v>0</v>
      </c>
      <c r="N153" s="10">
        <v>137</v>
      </c>
      <c r="O153" s="10">
        <v>0</v>
      </c>
      <c r="P153" s="10">
        <v>139</v>
      </c>
      <c r="Q153" s="10">
        <v>0</v>
      </c>
      <c r="R153" s="10">
        <v>160</v>
      </c>
      <c r="S153" s="10">
        <v>0</v>
      </c>
      <c r="T153" s="12">
        <f t="shared" si="6"/>
        <v>894</v>
      </c>
      <c r="U153" s="10">
        <v>0</v>
      </c>
      <c r="V153" s="10">
        <v>0</v>
      </c>
      <c r="W153" s="10">
        <v>0</v>
      </c>
      <c r="X153" s="10">
        <v>0</v>
      </c>
      <c r="Y153" s="13">
        <f t="shared" si="7"/>
        <v>0</v>
      </c>
      <c r="Z153" s="10">
        <v>0</v>
      </c>
      <c r="AA153" s="10">
        <v>0</v>
      </c>
      <c r="AB153" s="10">
        <v>0</v>
      </c>
      <c r="AC153" s="14">
        <f t="shared" si="8"/>
        <v>0</v>
      </c>
      <c r="AD153" s="15">
        <v>0</v>
      </c>
      <c r="AE153" s="10">
        <v>0.71</v>
      </c>
      <c r="AF153" s="10">
        <v>0.93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>
        <v>0</v>
      </c>
      <c r="AO153" s="10"/>
      <c r="AP153" s="10"/>
      <c r="AQ153" s="10"/>
      <c r="AR153" s="10"/>
    </row>
    <row r="154" spans="1:44" ht="14.25">
      <c r="A154" s="8" t="s">
        <v>231</v>
      </c>
      <c r="B154" s="9" t="s">
        <v>232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1</v>
      </c>
      <c r="Q154" s="10">
        <v>0</v>
      </c>
      <c r="R154" s="10">
        <v>0</v>
      </c>
      <c r="S154" s="10">
        <v>0</v>
      </c>
      <c r="T154" s="12">
        <f t="shared" si="6"/>
        <v>1</v>
      </c>
      <c r="U154" s="10">
        <v>0</v>
      </c>
      <c r="V154" s="10">
        <v>0</v>
      </c>
      <c r="W154" s="10">
        <v>0</v>
      </c>
      <c r="X154" s="10">
        <v>0</v>
      </c>
      <c r="Y154" s="13">
        <f t="shared" si="7"/>
        <v>0</v>
      </c>
      <c r="Z154" s="10">
        <v>0</v>
      </c>
      <c r="AA154" s="10">
        <v>0</v>
      </c>
      <c r="AB154" s="10">
        <v>0</v>
      </c>
      <c r="AC154" s="14">
        <f t="shared" si="8"/>
        <v>0</v>
      </c>
      <c r="AD154" s="15">
        <v>0</v>
      </c>
      <c r="AE154" s="10">
        <v>0.21</v>
      </c>
      <c r="AF154" s="10">
        <v>0.36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100</v>
      </c>
      <c r="AN154" s="10">
        <v>0</v>
      </c>
      <c r="AO154" s="10"/>
      <c r="AP154" s="10"/>
      <c r="AQ154" s="10">
        <v>0</v>
      </c>
      <c r="AR154" s="10">
        <v>0</v>
      </c>
    </row>
    <row r="155" spans="1:44" ht="14.25">
      <c r="A155" s="8" t="s">
        <v>231</v>
      </c>
      <c r="B155" s="9" t="s">
        <v>233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2">
        <f t="shared" si="6"/>
        <v>0</v>
      </c>
      <c r="U155" s="10">
        <v>0</v>
      </c>
      <c r="V155" s="10">
        <v>0</v>
      </c>
      <c r="W155" s="10">
        <v>0</v>
      </c>
      <c r="X155" s="10">
        <v>0</v>
      </c>
      <c r="Y155" s="13">
        <f t="shared" si="7"/>
        <v>0</v>
      </c>
      <c r="Z155" s="10">
        <v>0</v>
      </c>
      <c r="AA155" s="10">
        <v>0</v>
      </c>
      <c r="AB155" s="10">
        <v>39</v>
      </c>
      <c r="AC155" s="14">
        <f t="shared" si="8"/>
        <v>39</v>
      </c>
      <c r="AD155" s="15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0.56999999999999995</v>
      </c>
      <c r="AJ155" s="10">
        <v>0.39</v>
      </c>
      <c r="AK155" s="10">
        <v>0</v>
      </c>
      <c r="AL155" s="10">
        <v>0</v>
      </c>
      <c r="AM155" s="10"/>
      <c r="AN155" s="10"/>
      <c r="AO155" s="10"/>
      <c r="AP155" s="10"/>
      <c r="AQ155" s="10"/>
      <c r="AR155" s="10"/>
    </row>
    <row r="156" spans="1:44" ht="14.25">
      <c r="A156" s="8" t="s">
        <v>231</v>
      </c>
      <c r="B156" s="9" t="s">
        <v>234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2">
        <f t="shared" si="6"/>
        <v>0</v>
      </c>
      <c r="U156" s="10">
        <v>0</v>
      </c>
      <c r="V156" s="10">
        <v>0</v>
      </c>
      <c r="W156" s="10">
        <v>0</v>
      </c>
      <c r="X156" s="10">
        <v>0</v>
      </c>
      <c r="Y156" s="13">
        <f t="shared" si="7"/>
        <v>0</v>
      </c>
      <c r="Z156" s="10">
        <v>0</v>
      </c>
      <c r="AA156" s="10">
        <v>0</v>
      </c>
      <c r="AB156" s="10">
        <v>194</v>
      </c>
      <c r="AC156" s="14">
        <f t="shared" si="8"/>
        <v>194</v>
      </c>
      <c r="AD156" s="15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2</v>
      </c>
      <c r="AJ156" s="10">
        <v>2</v>
      </c>
      <c r="AK156" s="10">
        <v>0</v>
      </c>
      <c r="AL156" s="10">
        <v>0</v>
      </c>
      <c r="AM156" s="10"/>
      <c r="AN156" s="10"/>
      <c r="AO156" s="10"/>
      <c r="AP156" s="10"/>
      <c r="AQ156" s="10"/>
      <c r="AR156" s="10"/>
    </row>
    <row r="157" spans="1:44" ht="14.25">
      <c r="A157" s="8" t="s">
        <v>231</v>
      </c>
      <c r="B157" s="9" t="s">
        <v>235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2">
        <f t="shared" si="6"/>
        <v>0</v>
      </c>
      <c r="U157" s="10">
        <v>0</v>
      </c>
      <c r="V157" s="10">
        <v>0</v>
      </c>
      <c r="W157" s="10">
        <v>0</v>
      </c>
      <c r="X157" s="10">
        <v>0</v>
      </c>
      <c r="Y157" s="13">
        <f t="shared" si="7"/>
        <v>0</v>
      </c>
      <c r="Z157" s="10">
        <v>0</v>
      </c>
      <c r="AA157" s="10">
        <v>0</v>
      </c>
      <c r="AB157" s="10">
        <v>50</v>
      </c>
      <c r="AC157" s="14">
        <f t="shared" si="8"/>
        <v>50</v>
      </c>
      <c r="AD157" s="15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0.14000000000000001</v>
      </c>
      <c r="AJ157" s="10">
        <v>0.11</v>
      </c>
      <c r="AK157" s="10">
        <v>0</v>
      </c>
      <c r="AL157" s="10">
        <v>0</v>
      </c>
      <c r="AM157" s="10"/>
      <c r="AN157" s="10"/>
      <c r="AO157" s="10"/>
      <c r="AP157" s="10"/>
      <c r="AQ157" s="10"/>
      <c r="AR157" s="10"/>
    </row>
    <row r="158" spans="1:44" ht="14.25">
      <c r="A158" s="8" t="s">
        <v>236</v>
      </c>
      <c r="B158" s="9" t="s">
        <v>237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13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2">
        <f t="shared" si="6"/>
        <v>13</v>
      </c>
      <c r="U158" s="10">
        <v>59</v>
      </c>
      <c r="V158" s="10">
        <v>0</v>
      </c>
      <c r="W158" s="10">
        <v>0</v>
      </c>
      <c r="X158" s="10">
        <v>0</v>
      </c>
      <c r="Y158" s="13">
        <f t="shared" si="7"/>
        <v>59</v>
      </c>
      <c r="Z158" s="10">
        <v>0</v>
      </c>
      <c r="AA158" s="10">
        <v>0</v>
      </c>
      <c r="AB158" s="10">
        <v>0</v>
      </c>
      <c r="AC158" s="14">
        <f t="shared" si="8"/>
        <v>0</v>
      </c>
      <c r="AD158" s="15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0"/>
      <c r="AN158" s="10"/>
      <c r="AO158" s="10"/>
      <c r="AP158" s="10"/>
      <c r="AQ158" s="10"/>
      <c r="AR158" s="10"/>
    </row>
    <row r="159" spans="1:44" ht="14.25">
      <c r="A159" s="8" t="s">
        <v>236</v>
      </c>
      <c r="B159" s="9" t="s">
        <v>238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47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2">
        <f t="shared" si="6"/>
        <v>47</v>
      </c>
      <c r="U159" s="10">
        <v>67</v>
      </c>
      <c r="V159" s="10">
        <v>0</v>
      </c>
      <c r="W159" s="10">
        <v>0</v>
      </c>
      <c r="X159" s="10">
        <v>0</v>
      </c>
      <c r="Y159" s="13">
        <f t="shared" si="7"/>
        <v>67</v>
      </c>
      <c r="Z159" s="10">
        <v>0</v>
      </c>
      <c r="AA159" s="10">
        <v>0</v>
      </c>
      <c r="AB159" s="10">
        <v>0</v>
      </c>
      <c r="AC159" s="14">
        <f t="shared" si="8"/>
        <v>0</v>
      </c>
      <c r="AD159" s="15">
        <v>0</v>
      </c>
      <c r="AE159" s="10">
        <v>7.0000000000000007E-2</v>
      </c>
      <c r="AF159" s="10">
        <v>7.0000000000000007E-2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/>
      <c r="AN159" s="10"/>
      <c r="AO159" s="10"/>
      <c r="AP159" s="10"/>
      <c r="AQ159" s="10"/>
      <c r="AR159" s="10"/>
    </row>
    <row r="160" spans="1:44" ht="14.25">
      <c r="A160" s="8" t="s">
        <v>239</v>
      </c>
      <c r="B160" s="9" t="s">
        <v>240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2">
        <f t="shared" si="6"/>
        <v>0</v>
      </c>
      <c r="U160" s="10">
        <v>100</v>
      </c>
      <c r="V160" s="10">
        <v>0</v>
      </c>
      <c r="W160" s="10">
        <v>0</v>
      </c>
      <c r="X160" s="10">
        <v>0</v>
      </c>
      <c r="Y160" s="13">
        <f t="shared" si="7"/>
        <v>100</v>
      </c>
      <c r="Z160" s="10">
        <v>0</v>
      </c>
      <c r="AA160" s="10">
        <v>0</v>
      </c>
      <c r="AB160" s="10">
        <v>0</v>
      </c>
      <c r="AC160" s="14">
        <f t="shared" si="8"/>
        <v>0</v>
      </c>
      <c r="AD160" s="15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>
        <v>0</v>
      </c>
      <c r="AM160" s="10"/>
      <c r="AN160" s="10"/>
      <c r="AO160" s="10"/>
      <c r="AP160" s="10"/>
      <c r="AQ160" s="10"/>
      <c r="AR160" s="10"/>
    </row>
    <row r="161" spans="1:44" ht="14.25">
      <c r="A161" s="8" t="s">
        <v>239</v>
      </c>
      <c r="B161" s="9" t="s">
        <v>241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2">
        <f t="shared" si="6"/>
        <v>0</v>
      </c>
      <c r="U161" s="10">
        <v>99</v>
      </c>
      <c r="V161" s="10">
        <v>0</v>
      </c>
      <c r="W161" s="10">
        <v>0</v>
      </c>
      <c r="X161" s="10">
        <v>0</v>
      </c>
      <c r="Y161" s="13">
        <f t="shared" si="7"/>
        <v>99</v>
      </c>
      <c r="Z161" s="10">
        <v>0</v>
      </c>
      <c r="AA161" s="10">
        <v>0</v>
      </c>
      <c r="AB161" s="10">
        <v>0</v>
      </c>
      <c r="AC161" s="14">
        <f t="shared" si="8"/>
        <v>0</v>
      </c>
      <c r="AD161" s="15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/>
      <c r="AN161" s="10"/>
      <c r="AO161" s="10"/>
      <c r="AP161" s="10"/>
      <c r="AQ161" s="10"/>
      <c r="AR161" s="10"/>
    </row>
    <row r="162" spans="1:44" ht="14.25">
      <c r="A162" s="8" t="s">
        <v>242</v>
      </c>
      <c r="B162" s="9" t="s">
        <v>243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2">
        <f t="shared" si="6"/>
        <v>0</v>
      </c>
      <c r="U162" s="10">
        <v>36</v>
      </c>
      <c r="V162" s="10">
        <v>0</v>
      </c>
      <c r="W162" s="10">
        <v>0</v>
      </c>
      <c r="X162" s="10">
        <v>0</v>
      </c>
      <c r="Y162" s="13">
        <f t="shared" si="7"/>
        <v>36</v>
      </c>
      <c r="Z162" s="10">
        <v>0</v>
      </c>
      <c r="AA162" s="10">
        <v>0</v>
      </c>
      <c r="AB162" s="10">
        <v>0</v>
      </c>
      <c r="AC162" s="14">
        <f t="shared" si="8"/>
        <v>0</v>
      </c>
      <c r="AD162" s="15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/>
      <c r="AN162" s="10"/>
      <c r="AO162" s="10"/>
      <c r="AP162" s="10"/>
      <c r="AQ162" s="10"/>
      <c r="AR162" s="10"/>
    </row>
    <row r="163" spans="1:44" ht="14.25">
      <c r="A163" s="8" t="s">
        <v>242</v>
      </c>
      <c r="B163" s="9" t="s">
        <v>244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2">
        <f t="shared" si="6"/>
        <v>0</v>
      </c>
      <c r="U163" s="10">
        <v>43</v>
      </c>
      <c r="V163" s="10">
        <v>0</v>
      </c>
      <c r="W163" s="10">
        <v>0</v>
      </c>
      <c r="X163" s="10">
        <v>0</v>
      </c>
      <c r="Y163" s="13">
        <f t="shared" si="7"/>
        <v>43</v>
      </c>
      <c r="Z163" s="10">
        <v>0</v>
      </c>
      <c r="AA163" s="10">
        <v>0</v>
      </c>
      <c r="AB163" s="10">
        <v>0</v>
      </c>
      <c r="AC163" s="14">
        <f t="shared" si="8"/>
        <v>0</v>
      </c>
      <c r="AD163" s="15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/>
      <c r="AN163" s="10"/>
      <c r="AO163" s="10"/>
      <c r="AP163" s="10"/>
      <c r="AQ163" s="10"/>
      <c r="AR163" s="10"/>
    </row>
    <row r="164" spans="1:44" ht="14.25">
      <c r="A164" s="8" t="s">
        <v>245</v>
      </c>
      <c r="B164" s="9" t="s">
        <v>246</v>
      </c>
      <c r="C164" s="10">
        <v>0</v>
      </c>
      <c r="D164" s="10">
        <v>0</v>
      </c>
      <c r="E164" s="10">
        <v>399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461</v>
      </c>
      <c r="T164" s="12">
        <f t="shared" si="6"/>
        <v>860</v>
      </c>
      <c r="U164" s="10">
        <v>0</v>
      </c>
      <c r="V164" s="10">
        <v>0</v>
      </c>
      <c r="W164" s="10">
        <v>0</v>
      </c>
      <c r="X164" s="10">
        <v>0</v>
      </c>
      <c r="Y164" s="13">
        <f t="shared" si="7"/>
        <v>0</v>
      </c>
      <c r="Z164" s="10">
        <v>0</v>
      </c>
      <c r="AA164" s="10">
        <v>0</v>
      </c>
      <c r="AB164" s="10">
        <v>0</v>
      </c>
      <c r="AC164" s="14">
        <f t="shared" si="8"/>
        <v>0</v>
      </c>
      <c r="AD164" s="15">
        <v>0</v>
      </c>
      <c r="AE164" s="10">
        <v>4.07</v>
      </c>
      <c r="AF164" s="10">
        <v>6.43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/>
      <c r="AP164" s="10"/>
      <c r="AQ164" s="10"/>
      <c r="AR164" s="10"/>
    </row>
    <row r="165" spans="1:44" ht="14.25">
      <c r="A165" s="8" t="s">
        <v>245</v>
      </c>
      <c r="B165" s="9" t="s">
        <v>247</v>
      </c>
      <c r="C165" s="10">
        <v>0</v>
      </c>
      <c r="D165" s="10">
        <v>0</v>
      </c>
      <c r="E165" s="10">
        <v>159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203</v>
      </c>
      <c r="T165" s="12">
        <f t="shared" si="6"/>
        <v>362</v>
      </c>
      <c r="U165" s="10">
        <v>0</v>
      </c>
      <c r="V165" s="10">
        <v>0</v>
      </c>
      <c r="W165" s="10">
        <v>0</v>
      </c>
      <c r="X165" s="10">
        <v>0</v>
      </c>
      <c r="Y165" s="13">
        <f t="shared" si="7"/>
        <v>0</v>
      </c>
      <c r="Z165" s="10">
        <v>0</v>
      </c>
      <c r="AA165" s="10">
        <v>0</v>
      </c>
      <c r="AB165" s="10">
        <v>0</v>
      </c>
      <c r="AC165" s="14">
        <f t="shared" si="8"/>
        <v>0</v>
      </c>
      <c r="AD165" s="15">
        <v>0</v>
      </c>
      <c r="AE165" s="10">
        <v>1.86</v>
      </c>
      <c r="AF165" s="10">
        <v>1.93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/>
      <c r="AP165" s="10"/>
      <c r="AQ165" s="10"/>
      <c r="AR165" s="10"/>
    </row>
    <row r="166" spans="1:44" ht="14.25">
      <c r="A166" s="8" t="s">
        <v>245</v>
      </c>
      <c r="B166" s="9" t="s">
        <v>248</v>
      </c>
      <c r="C166" s="10">
        <v>0</v>
      </c>
      <c r="D166" s="10">
        <v>0</v>
      </c>
      <c r="E166" s="10">
        <v>671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1285</v>
      </c>
      <c r="T166" s="12">
        <f t="shared" si="6"/>
        <v>1956</v>
      </c>
      <c r="U166" s="10">
        <v>0</v>
      </c>
      <c r="V166" s="10">
        <v>0</v>
      </c>
      <c r="W166" s="10">
        <v>0</v>
      </c>
      <c r="X166" s="10">
        <v>0</v>
      </c>
      <c r="Y166" s="13">
        <f t="shared" si="7"/>
        <v>0</v>
      </c>
      <c r="Z166" s="10">
        <v>0</v>
      </c>
      <c r="AA166" s="10">
        <v>0</v>
      </c>
      <c r="AB166" s="10">
        <v>0</v>
      </c>
      <c r="AC166" s="14">
        <f t="shared" si="8"/>
        <v>0</v>
      </c>
      <c r="AD166" s="15">
        <v>0</v>
      </c>
      <c r="AE166" s="10">
        <v>0.86</v>
      </c>
      <c r="AF166" s="10">
        <v>1.36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/>
      <c r="AP166" s="10"/>
      <c r="AQ166" s="10"/>
      <c r="AR166" s="10"/>
    </row>
    <row r="167" spans="1:44" ht="14.25">
      <c r="A167" s="8" t="s">
        <v>249</v>
      </c>
      <c r="B167" s="9" t="s">
        <v>250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2">
        <f t="shared" si="6"/>
        <v>0</v>
      </c>
      <c r="U167" s="10">
        <v>0</v>
      </c>
      <c r="V167" s="10">
        <v>0</v>
      </c>
      <c r="W167" s="10">
        <v>100</v>
      </c>
      <c r="X167" s="10">
        <v>0</v>
      </c>
      <c r="Y167" s="13">
        <f t="shared" si="7"/>
        <v>100</v>
      </c>
      <c r="Z167" s="10">
        <v>0</v>
      </c>
      <c r="AA167" s="10">
        <v>0</v>
      </c>
      <c r="AB167" s="10">
        <v>0</v>
      </c>
      <c r="AC167" s="14">
        <f t="shared" si="8"/>
        <v>0</v>
      </c>
      <c r="AD167" s="15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/>
      <c r="AN167" s="10"/>
      <c r="AO167" s="10">
        <v>100</v>
      </c>
      <c r="AP167" s="10">
        <v>0</v>
      </c>
      <c r="AQ167" s="10"/>
      <c r="AR167" s="10"/>
    </row>
    <row r="168" spans="1:44" ht="14.25">
      <c r="A168" s="8" t="s">
        <v>249</v>
      </c>
      <c r="B168" s="9" t="s">
        <v>251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2">
        <f t="shared" si="6"/>
        <v>0</v>
      </c>
      <c r="U168" s="10">
        <v>0</v>
      </c>
      <c r="V168" s="10">
        <v>0</v>
      </c>
      <c r="W168" s="10">
        <v>150</v>
      </c>
      <c r="X168" s="10">
        <v>0</v>
      </c>
      <c r="Y168" s="13">
        <f t="shared" si="7"/>
        <v>150</v>
      </c>
      <c r="Z168" s="10">
        <v>0</v>
      </c>
      <c r="AA168" s="10">
        <v>0</v>
      </c>
      <c r="AB168" s="10">
        <v>0</v>
      </c>
      <c r="AC168" s="14">
        <f t="shared" si="8"/>
        <v>0</v>
      </c>
      <c r="AD168" s="15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/>
      <c r="AN168" s="10"/>
      <c r="AO168" s="10">
        <v>150</v>
      </c>
      <c r="AP168" s="10">
        <v>0</v>
      </c>
      <c r="AQ168" s="10"/>
      <c r="AR168" s="10"/>
    </row>
    <row r="169" spans="1:44" ht="14.25">
      <c r="A169" s="8" t="s">
        <v>249</v>
      </c>
      <c r="B169" s="9" t="s">
        <v>252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2">
        <f t="shared" si="6"/>
        <v>0</v>
      </c>
      <c r="U169" s="10">
        <v>0</v>
      </c>
      <c r="V169" s="10">
        <v>0</v>
      </c>
      <c r="W169" s="10">
        <v>75</v>
      </c>
      <c r="X169" s="10">
        <v>0</v>
      </c>
      <c r="Y169" s="13">
        <f t="shared" si="7"/>
        <v>75</v>
      </c>
      <c r="Z169" s="10">
        <v>0</v>
      </c>
      <c r="AA169" s="10">
        <v>0</v>
      </c>
      <c r="AB169" s="10">
        <v>0</v>
      </c>
      <c r="AC169" s="14">
        <f t="shared" si="8"/>
        <v>0</v>
      </c>
      <c r="AD169" s="15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0"/>
      <c r="AN169" s="10"/>
      <c r="AO169" s="10">
        <v>75</v>
      </c>
      <c r="AP169" s="10">
        <v>0</v>
      </c>
      <c r="AQ169" s="10"/>
      <c r="AR169" s="10"/>
    </row>
    <row r="170" spans="1:44" ht="14.25">
      <c r="A170" s="8" t="s">
        <v>249</v>
      </c>
      <c r="B170" s="9" t="s">
        <v>253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2">
        <f t="shared" si="6"/>
        <v>0</v>
      </c>
      <c r="U170" s="10">
        <v>0</v>
      </c>
      <c r="V170" s="10">
        <v>0</v>
      </c>
      <c r="W170" s="10">
        <v>100</v>
      </c>
      <c r="X170" s="10">
        <v>0</v>
      </c>
      <c r="Y170" s="13">
        <f t="shared" si="7"/>
        <v>100</v>
      </c>
      <c r="Z170" s="10">
        <v>0</v>
      </c>
      <c r="AA170" s="10">
        <v>0</v>
      </c>
      <c r="AB170" s="10">
        <v>0</v>
      </c>
      <c r="AC170" s="14">
        <f t="shared" si="8"/>
        <v>0</v>
      </c>
      <c r="AD170" s="15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/>
      <c r="AN170" s="10"/>
      <c r="AO170" s="10">
        <v>100</v>
      </c>
      <c r="AP170" s="10">
        <v>0</v>
      </c>
      <c r="AQ170" s="10"/>
      <c r="AR170" s="10"/>
    </row>
    <row r="171" spans="1:44" ht="14.25">
      <c r="A171" s="8" t="s">
        <v>254</v>
      </c>
      <c r="B171" s="9" t="s">
        <v>255</v>
      </c>
      <c r="C171" s="10">
        <v>0</v>
      </c>
      <c r="D171" s="10">
        <v>0</v>
      </c>
      <c r="E171" s="10">
        <v>1508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170</v>
      </c>
      <c r="T171" s="12">
        <f t="shared" si="6"/>
        <v>1678</v>
      </c>
      <c r="U171" s="10">
        <v>0</v>
      </c>
      <c r="V171" s="10">
        <v>0</v>
      </c>
      <c r="W171" s="10">
        <v>160</v>
      </c>
      <c r="X171" s="10">
        <v>0</v>
      </c>
      <c r="Y171" s="13">
        <f t="shared" si="7"/>
        <v>160</v>
      </c>
      <c r="Z171" s="10">
        <v>0</v>
      </c>
      <c r="AA171" s="10">
        <v>0</v>
      </c>
      <c r="AB171" s="10">
        <v>0</v>
      </c>
      <c r="AC171" s="14">
        <f t="shared" si="8"/>
        <v>0</v>
      </c>
      <c r="AD171" s="15">
        <v>0</v>
      </c>
      <c r="AE171" s="10">
        <v>7.0000000000000007E-2</v>
      </c>
      <c r="AF171" s="10">
        <v>0.21</v>
      </c>
      <c r="AG171" s="10">
        <v>0</v>
      </c>
      <c r="AH171" s="10">
        <v>0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>
        <v>0</v>
      </c>
      <c r="AO171" s="10">
        <v>160</v>
      </c>
      <c r="AP171" s="10">
        <v>0</v>
      </c>
      <c r="AQ171" s="10"/>
      <c r="AR171" s="10"/>
    </row>
    <row r="172" spans="1:44" ht="14.25">
      <c r="A172" s="8" t="s">
        <v>254</v>
      </c>
      <c r="B172" s="9" t="s">
        <v>256</v>
      </c>
      <c r="C172" s="10">
        <v>0</v>
      </c>
      <c r="D172" s="10">
        <v>0</v>
      </c>
      <c r="E172" s="10">
        <v>3724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370</v>
      </c>
      <c r="T172" s="12">
        <f t="shared" si="6"/>
        <v>4094</v>
      </c>
      <c r="U172" s="10">
        <v>0</v>
      </c>
      <c r="V172" s="10">
        <v>0</v>
      </c>
      <c r="W172" s="10">
        <v>160</v>
      </c>
      <c r="X172" s="10">
        <v>0</v>
      </c>
      <c r="Y172" s="13">
        <f t="shared" si="7"/>
        <v>160</v>
      </c>
      <c r="Z172" s="10">
        <v>0</v>
      </c>
      <c r="AA172" s="10">
        <v>0</v>
      </c>
      <c r="AB172" s="10">
        <v>0</v>
      </c>
      <c r="AC172" s="14">
        <f t="shared" si="8"/>
        <v>0</v>
      </c>
      <c r="AD172" s="15">
        <v>0</v>
      </c>
      <c r="AE172" s="10">
        <v>1</v>
      </c>
      <c r="AF172" s="10">
        <v>1.25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>
        <v>0</v>
      </c>
      <c r="AO172" s="10">
        <v>160</v>
      </c>
      <c r="AP172" s="10">
        <v>0</v>
      </c>
      <c r="AQ172" s="10"/>
      <c r="AR172" s="10"/>
    </row>
    <row r="173" spans="1:44" ht="14.25">
      <c r="A173" s="8" t="s">
        <v>254</v>
      </c>
      <c r="B173" s="9" t="s">
        <v>257</v>
      </c>
      <c r="C173" s="10">
        <v>0</v>
      </c>
      <c r="D173" s="10">
        <v>0</v>
      </c>
      <c r="E173" s="10">
        <v>1097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109</v>
      </c>
      <c r="T173" s="12">
        <f t="shared" si="6"/>
        <v>1206</v>
      </c>
      <c r="U173" s="10">
        <v>0</v>
      </c>
      <c r="V173" s="10">
        <v>0</v>
      </c>
      <c r="W173" s="10">
        <v>160</v>
      </c>
      <c r="X173" s="10">
        <v>0</v>
      </c>
      <c r="Y173" s="13">
        <f t="shared" si="7"/>
        <v>160</v>
      </c>
      <c r="Z173" s="10">
        <v>0</v>
      </c>
      <c r="AA173" s="10">
        <v>0</v>
      </c>
      <c r="AB173" s="10">
        <v>0</v>
      </c>
      <c r="AC173" s="14">
        <f t="shared" si="8"/>
        <v>0</v>
      </c>
      <c r="AD173" s="15">
        <v>0</v>
      </c>
      <c r="AE173" s="10">
        <v>0.28999999999999998</v>
      </c>
      <c r="AF173" s="10">
        <v>0.28999999999999998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160</v>
      </c>
      <c r="AP173" s="10">
        <v>0</v>
      </c>
      <c r="AQ173" s="10"/>
      <c r="AR173" s="10"/>
    </row>
    <row r="174" spans="1:44" ht="14.25">
      <c r="A174" s="8" t="s">
        <v>258</v>
      </c>
      <c r="B174" s="9" t="s">
        <v>259</v>
      </c>
      <c r="C174" s="10">
        <v>197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4</v>
      </c>
      <c r="T174" s="12">
        <f t="shared" si="6"/>
        <v>201</v>
      </c>
      <c r="U174" s="10">
        <v>724</v>
      </c>
      <c r="V174" s="10">
        <v>0</v>
      </c>
      <c r="W174" s="10">
        <v>0</v>
      </c>
      <c r="X174" s="10">
        <v>0</v>
      </c>
      <c r="Y174" s="13">
        <f t="shared" si="7"/>
        <v>724</v>
      </c>
      <c r="Z174" s="10">
        <v>0</v>
      </c>
      <c r="AA174" s="10">
        <v>0</v>
      </c>
      <c r="AB174" s="10">
        <v>478</v>
      </c>
      <c r="AC174" s="14">
        <f t="shared" si="8"/>
        <v>478</v>
      </c>
      <c r="AD174" s="15">
        <v>0</v>
      </c>
      <c r="AE174" s="10">
        <v>0.36</v>
      </c>
      <c r="AF174" s="10">
        <v>0.61</v>
      </c>
      <c r="AG174" s="10">
        <v>4.5</v>
      </c>
      <c r="AH174" s="10">
        <v>4.21</v>
      </c>
      <c r="AI174" s="10">
        <v>0.14000000000000001</v>
      </c>
      <c r="AJ174" s="10">
        <v>0.89</v>
      </c>
      <c r="AK174" s="10">
        <v>0</v>
      </c>
      <c r="AL174" s="10">
        <v>0</v>
      </c>
      <c r="AM174" s="10">
        <v>265</v>
      </c>
      <c r="AN174" s="10">
        <v>0</v>
      </c>
      <c r="AO174" s="10">
        <v>200</v>
      </c>
      <c r="AP174" s="10">
        <v>0</v>
      </c>
      <c r="AQ174" s="10">
        <v>0</v>
      </c>
      <c r="AR174" s="10">
        <v>0</v>
      </c>
    </row>
    <row r="175" spans="1:44" ht="14.25">
      <c r="A175" s="8" t="s">
        <v>258</v>
      </c>
      <c r="B175" s="9" t="s">
        <v>260</v>
      </c>
      <c r="C175" s="10">
        <v>113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2">
        <f t="shared" si="6"/>
        <v>113</v>
      </c>
      <c r="U175" s="10">
        <v>461</v>
      </c>
      <c r="V175" s="10">
        <v>0</v>
      </c>
      <c r="W175" s="10">
        <v>0</v>
      </c>
      <c r="X175" s="10">
        <v>0</v>
      </c>
      <c r="Y175" s="13">
        <f t="shared" si="7"/>
        <v>461</v>
      </c>
      <c r="Z175" s="10">
        <v>0</v>
      </c>
      <c r="AA175" s="10">
        <v>0</v>
      </c>
      <c r="AB175" s="10">
        <v>196</v>
      </c>
      <c r="AC175" s="14">
        <f t="shared" si="8"/>
        <v>196</v>
      </c>
      <c r="AD175" s="15">
        <v>0</v>
      </c>
      <c r="AE175" s="10">
        <v>0.36</v>
      </c>
      <c r="AF175" s="10">
        <v>0.43</v>
      </c>
      <c r="AG175" s="10">
        <v>1.43</v>
      </c>
      <c r="AH175" s="10">
        <v>1.71</v>
      </c>
      <c r="AI175" s="10">
        <v>7.0000000000000007E-2</v>
      </c>
      <c r="AJ175" s="10">
        <v>0.25</v>
      </c>
      <c r="AK175" s="10">
        <v>0</v>
      </c>
      <c r="AL175" s="10">
        <v>0</v>
      </c>
      <c r="AM175" s="10">
        <v>160</v>
      </c>
      <c r="AN175" s="10">
        <v>0</v>
      </c>
      <c r="AO175" s="10">
        <v>0</v>
      </c>
      <c r="AP175" s="10">
        <v>0</v>
      </c>
      <c r="AQ175" s="10">
        <v>0</v>
      </c>
      <c r="AR175" s="10">
        <v>0</v>
      </c>
    </row>
    <row r="176" spans="1:44" ht="14.25">
      <c r="A176" s="8" t="s">
        <v>258</v>
      </c>
      <c r="B176" s="9" t="s">
        <v>261</v>
      </c>
      <c r="C176" s="10">
        <v>174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2">
        <f t="shared" si="6"/>
        <v>174</v>
      </c>
      <c r="U176" s="10">
        <v>179</v>
      </c>
      <c r="V176" s="10">
        <v>0</v>
      </c>
      <c r="W176" s="10">
        <v>0</v>
      </c>
      <c r="X176" s="10">
        <v>0</v>
      </c>
      <c r="Y176" s="13">
        <f t="shared" si="7"/>
        <v>179</v>
      </c>
      <c r="Z176" s="10">
        <v>0</v>
      </c>
      <c r="AA176" s="10">
        <v>0</v>
      </c>
      <c r="AB176" s="10">
        <v>139</v>
      </c>
      <c r="AC176" s="14">
        <f t="shared" si="8"/>
        <v>139</v>
      </c>
      <c r="AD176" s="15">
        <v>0</v>
      </c>
      <c r="AE176" s="10">
        <v>0.21</v>
      </c>
      <c r="AF176" s="10">
        <v>0.25</v>
      </c>
      <c r="AG176" s="10">
        <v>1.29</v>
      </c>
      <c r="AH176" s="10">
        <v>1.36</v>
      </c>
      <c r="AI176" s="10">
        <v>7.0000000000000007E-2</v>
      </c>
      <c r="AJ176" s="10">
        <v>0.11</v>
      </c>
      <c r="AK176" s="10">
        <v>0</v>
      </c>
      <c r="AL176" s="10">
        <v>0</v>
      </c>
      <c r="AM176" s="10">
        <v>100</v>
      </c>
      <c r="AN176" s="10">
        <v>0</v>
      </c>
      <c r="AO176" s="10">
        <v>100</v>
      </c>
      <c r="AP176" s="10">
        <v>0</v>
      </c>
      <c r="AQ176" s="10">
        <v>0</v>
      </c>
      <c r="AR176" s="10">
        <v>0</v>
      </c>
    </row>
    <row r="177" spans="1:44" ht="14.25">
      <c r="A177" s="8" t="s">
        <v>258</v>
      </c>
      <c r="B177" s="9" t="s">
        <v>262</v>
      </c>
      <c r="C177" s="10">
        <v>104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63</v>
      </c>
      <c r="P177" s="10">
        <v>0</v>
      </c>
      <c r="Q177" s="10">
        <v>0</v>
      </c>
      <c r="R177" s="10">
        <v>0</v>
      </c>
      <c r="S177" s="10">
        <v>0</v>
      </c>
      <c r="T177" s="12">
        <f t="shared" si="6"/>
        <v>167</v>
      </c>
      <c r="U177" s="10">
        <v>109</v>
      </c>
      <c r="V177" s="10">
        <v>0</v>
      </c>
      <c r="W177" s="10">
        <v>0</v>
      </c>
      <c r="X177" s="10">
        <v>0</v>
      </c>
      <c r="Y177" s="13">
        <f t="shared" si="7"/>
        <v>109</v>
      </c>
      <c r="Z177" s="10">
        <v>0</v>
      </c>
      <c r="AA177" s="10">
        <v>0</v>
      </c>
      <c r="AB177" s="10">
        <v>110</v>
      </c>
      <c r="AC177" s="14">
        <f t="shared" si="8"/>
        <v>110</v>
      </c>
      <c r="AD177" s="15">
        <v>0</v>
      </c>
      <c r="AE177" s="10">
        <v>0.36</v>
      </c>
      <c r="AF177" s="10">
        <v>0.28999999999999998</v>
      </c>
      <c r="AG177" s="10">
        <v>0.36</v>
      </c>
      <c r="AH177" s="10">
        <v>0.32</v>
      </c>
      <c r="AI177" s="10">
        <v>0</v>
      </c>
      <c r="AJ177" s="10">
        <v>0.04</v>
      </c>
      <c r="AK177" s="10">
        <v>0</v>
      </c>
      <c r="AL177" s="10">
        <v>0</v>
      </c>
      <c r="AM177" s="10">
        <v>100</v>
      </c>
      <c r="AN177" s="10">
        <v>0</v>
      </c>
      <c r="AO177" s="10">
        <v>100</v>
      </c>
      <c r="AP177" s="10">
        <v>0</v>
      </c>
      <c r="AQ177" s="10">
        <v>0</v>
      </c>
      <c r="AR177" s="10">
        <v>0</v>
      </c>
    </row>
    <row r="178" spans="1:44" ht="14.25">
      <c r="A178" s="8" t="s">
        <v>258</v>
      </c>
      <c r="B178" s="9" t="s">
        <v>263</v>
      </c>
      <c r="C178" s="10">
        <v>76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2">
        <f t="shared" si="6"/>
        <v>76</v>
      </c>
      <c r="U178" s="10">
        <v>12</v>
      </c>
      <c r="V178" s="10">
        <v>0</v>
      </c>
      <c r="W178" s="10">
        <v>0</v>
      </c>
      <c r="X178" s="10">
        <v>0</v>
      </c>
      <c r="Y178" s="13">
        <f t="shared" si="7"/>
        <v>12</v>
      </c>
      <c r="Z178" s="10">
        <v>0</v>
      </c>
      <c r="AA178" s="10">
        <v>0</v>
      </c>
      <c r="AB178" s="10">
        <v>68</v>
      </c>
      <c r="AC178" s="14">
        <f t="shared" si="8"/>
        <v>68</v>
      </c>
      <c r="AD178" s="15">
        <v>0</v>
      </c>
      <c r="AE178" s="10">
        <v>0.5</v>
      </c>
      <c r="AF178" s="10">
        <v>0.71</v>
      </c>
      <c r="AG178" s="10">
        <v>1.07</v>
      </c>
      <c r="AH178" s="10">
        <v>1.04</v>
      </c>
      <c r="AI178" s="10">
        <v>0.21</v>
      </c>
      <c r="AJ178" s="10">
        <v>0.25</v>
      </c>
      <c r="AK178" s="10">
        <v>0</v>
      </c>
      <c r="AL178" s="10">
        <v>0</v>
      </c>
      <c r="AM178" s="10">
        <v>100</v>
      </c>
      <c r="AN178" s="10">
        <v>0</v>
      </c>
      <c r="AO178" s="10">
        <v>100</v>
      </c>
      <c r="AP178" s="10">
        <v>0</v>
      </c>
      <c r="AQ178" s="10">
        <v>0</v>
      </c>
      <c r="AR178" s="10">
        <v>0</v>
      </c>
    </row>
    <row r="179" spans="1:44" ht="14.25">
      <c r="A179" s="8" t="s">
        <v>264</v>
      </c>
      <c r="B179" s="9" t="s">
        <v>265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176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99</v>
      </c>
      <c r="O179" s="10">
        <v>50</v>
      </c>
      <c r="P179" s="10">
        <v>0</v>
      </c>
      <c r="Q179" s="10">
        <v>0</v>
      </c>
      <c r="R179" s="10">
        <v>0</v>
      </c>
      <c r="S179" s="10">
        <v>0</v>
      </c>
      <c r="T179" s="12">
        <f t="shared" si="6"/>
        <v>325</v>
      </c>
      <c r="U179" s="10">
        <v>0</v>
      </c>
      <c r="V179" s="10">
        <v>0</v>
      </c>
      <c r="W179" s="10">
        <v>0</v>
      </c>
      <c r="X179" s="10">
        <v>0</v>
      </c>
      <c r="Y179" s="13">
        <f t="shared" si="7"/>
        <v>0</v>
      </c>
      <c r="Z179" s="10">
        <v>0</v>
      </c>
      <c r="AA179" s="10">
        <v>0</v>
      </c>
      <c r="AB179" s="10">
        <v>0</v>
      </c>
      <c r="AC179" s="14">
        <f t="shared" si="8"/>
        <v>0</v>
      </c>
      <c r="AD179" s="15">
        <v>0</v>
      </c>
      <c r="AE179" s="10">
        <v>4.29</v>
      </c>
      <c r="AF179" s="10">
        <v>3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0">
        <v>0</v>
      </c>
      <c r="AN179" s="10">
        <v>0</v>
      </c>
      <c r="AO179" s="10"/>
      <c r="AP179" s="10"/>
      <c r="AQ179" s="10"/>
      <c r="AR179" s="10"/>
    </row>
    <row r="180" spans="1:44" ht="14.25">
      <c r="A180" s="8" t="s">
        <v>264</v>
      </c>
      <c r="B180" s="9" t="s">
        <v>266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80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75</v>
      </c>
      <c r="P180" s="10">
        <v>0</v>
      </c>
      <c r="Q180" s="10">
        <v>0</v>
      </c>
      <c r="R180" s="10">
        <v>0</v>
      </c>
      <c r="S180" s="10">
        <v>0</v>
      </c>
      <c r="T180" s="12">
        <f t="shared" si="6"/>
        <v>155</v>
      </c>
      <c r="U180" s="10">
        <v>0</v>
      </c>
      <c r="V180" s="10">
        <v>0</v>
      </c>
      <c r="W180" s="10">
        <v>0</v>
      </c>
      <c r="X180" s="10">
        <v>0</v>
      </c>
      <c r="Y180" s="13">
        <f t="shared" si="7"/>
        <v>0</v>
      </c>
      <c r="Z180" s="10">
        <v>0</v>
      </c>
      <c r="AA180" s="10">
        <v>0</v>
      </c>
      <c r="AB180" s="10">
        <v>0</v>
      </c>
      <c r="AC180" s="14">
        <f t="shared" si="8"/>
        <v>0</v>
      </c>
      <c r="AD180" s="15">
        <v>0</v>
      </c>
      <c r="AE180" s="10">
        <v>2</v>
      </c>
      <c r="AF180" s="10">
        <v>2.79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0">
        <v>0</v>
      </c>
      <c r="AN180" s="10">
        <v>0</v>
      </c>
      <c r="AO180" s="10"/>
      <c r="AP180" s="10"/>
      <c r="AQ180" s="10"/>
      <c r="AR180" s="10"/>
    </row>
    <row r="181" spans="1:44" ht="14.25">
      <c r="A181" s="8" t="s">
        <v>264</v>
      </c>
      <c r="B181" s="9" t="s">
        <v>267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43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10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2">
        <f t="shared" si="6"/>
        <v>53</v>
      </c>
      <c r="U181" s="10">
        <v>0</v>
      </c>
      <c r="V181" s="10">
        <v>0</v>
      </c>
      <c r="W181" s="10">
        <v>0</v>
      </c>
      <c r="X181" s="10">
        <v>0</v>
      </c>
      <c r="Y181" s="13">
        <f t="shared" si="7"/>
        <v>0</v>
      </c>
      <c r="Z181" s="10">
        <v>0</v>
      </c>
      <c r="AA181" s="10">
        <v>0</v>
      </c>
      <c r="AB181" s="10">
        <v>0</v>
      </c>
      <c r="AC181" s="14">
        <f t="shared" si="8"/>
        <v>0</v>
      </c>
      <c r="AD181" s="15">
        <v>0</v>
      </c>
      <c r="AE181" s="10">
        <v>0.71</v>
      </c>
      <c r="AF181" s="10">
        <v>0.82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0">
        <v>0</v>
      </c>
      <c r="AN181" s="10">
        <v>0</v>
      </c>
      <c r="AO181" s="10"/>
      <c r="AP181" s="10"/>
      <c r="AQ181" s="10"/>
      <c r="AR181" s="10"/>
    </row>
    <row r="182" spans="1:44" ht="14.25">
      <c r="A182" s="8" t="s">
        <v>268</v>
      </c>
      <c r="B182" s="9" t="s">
        <v>269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2">
        <f t="shared" si="6"/>
        <v>0</v>
      </c>
      <c r="U182" s="10">
        <v>203</v>
      </c>
      <c r="V182" s="10">
        <v>0</v>
      </c>
      <c r="W182" s="10">
        <v>0</v>
      </c>
      <c r="X182" s="10">
        <v>0</v>
      </c>
      <c r="Y182" s="13">
        <f t="shared" si="7"/>
        <v>203</v>
      </c>
      <c r="Z182" s="10">
        <v>0</v>
      </c>
      <c r="AA182" s="10">
        <v>0</v>
      </c>
      <c r="AB182" s="10">
        <v>0</v>
      </c>
      <c r="AC182" s="14">
        <f t="shared" si="8"/>
        <v>0</v>
      </c>
      <c r="AD182" s="15">
        <v>0</v>
      </c>
      <c r="AE182" s="10">
        <v>0</v>
      </c>
      <c r="AF182" s="10">
        <v>0</v>
      </c>
      <c r="AG182" s="10">
        <v>0</v>
      </c>
      <c r="AH182" s="10">
        <v>0</v>
      </c>
      <c r="AI182" s="10">
        <v>0</v>
      </c>
      <c r="AJ182" s="10">
        <v>0</v>
      </c>
      <c r="AK182" s="10">
        <v>0</v>
      </c>
      <c r="AL182" s="10">
        <v>0</v>
      </c>
      <c r="AM182" s="10">
        <v>0</v>
      </c>
      <c r="AN182" s="10">
        <v>0</v>
      </c>
      <c r="AO182" s="10"/>
      <c r="AP182" s="10"/>
      <c r="AQ182" s="10"/>
      <c r="AR182" s="10"/>
    </row>
    <row r="183" spans="1:44" ht="14.25">
      <c r="A183" s="8" t="s">
        <v>268</v>
      </c>
      <c r="B183" s="9" t="s">
        <v>270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2">
        <f t="shared" si="6"/>
        <v>0</v>
      </c>
      <c r="U183" s="10">
        <v>92</v>
      </c>
      <c r="V183" s="10">
        <v>0</v>
      </c>
      <c r="W183" s="10">
        <v>0</v>
      </c>
      <c r="X183" s="10">
        <v>0</v>
      </c>
      <c r="Y183" s="13">
        <f t="shared" si="7"/>
        <v>92</v>
      </c>
      <c r="Z183" s="10">
        <v>0</v>
      </c>
      <c r="AA183" s="10">
        <v>0</v>
      </c>
      <c r="AB183" s="10">
        <v>0</v>
      </c>
      <c r="AC183" s="14">
        <f t="shared" si="8"/>
        <v>0</v>
      </c>
      <c r="AD183" s="15">
        <v>0</v>
      </c>
      <c r="AE183" s="10">
        <v>0</v>
      </c>
      <c r="AF183" s="10">
        <v>0</v>
      </c>
      <c r="AG183" s="10">
        <v>0</v>
      </c>
      <c r="AH183" s="10">
        <v>0.04</v>
      </c>
      <c r="AI183" s="10">
        <v>0</v>
      </c>
      <c r="AJ183" s="10">
        <v>0</v>
      </c>
      <c r="AK183" s="10">
        <v>0</v>
      </c>
      <c r="AL183" s="10">
        <v>0</v>
      </c>
      <c r="AM183" s="10">
        <v>0</v>
      </c>
      <c r="AN183" s="10">
        <v>0</v>
      </c>
      <c r="AO183" s="10"/>
      <c r="AP183" s="10"/>
      <c r="AQ183" s="10"/>
      <c r="AR183" s="10"/>
    </row>
    <row r="184" spans="1:44" ht="14.25">
      <c r="A184" s="8" t="s">
        <v>271</v>
      </c>
      <c r="B184" s="9" t="s">
        <v>272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2">
        <f t="shared" si="6"/>
        <v>0</v>
      </c>
      <c r="U184" s="10">
        <v>237</v>
      </c>
      <c r="V184" s="10">
        <v>0</v>
      </c>
      <c r="W184" s="10">
        <v>0</v>
      </c>
      <c r="X184" s="10">
        <v>0</v>
      </c>
      <c r="Y184" s="13">
        <f t="shared" si="7"/>
        <v>237</v>
      </c>
      <c r="Z184" s="10">
        <v>0</v>
      </c>
      <c r="AA184" s="10">
        <v>0</v>
      </c>
      <c r="AB184" s="10">
        <v>0</v>
      </c>
      <c r="AC184" s="14">
        <f t="shared" si="8"/>
        <v>0</v>
      </c>
      <c r="AD184" s="15">
        <v>0</v>
      </c>
      <c r="AE184" s="10">
        <v>10.71</v>
      </c>
      <c r="AF184" s="10">
        <v>9.0399999999999991</v>
      </c>
      <c r="AG184" s="10">
        <v>0.86</v>
      </c>
      <c r="AH184" s="10">
        <v>0.68</v>
      </c>
      <c r="AI184" s="10">
        <v>0</v>
      </c>
      <c r="AJ184" s="10">
        <v>0</v>
      </c>
      <c r="AK184" s="10">
        <v>0</v>
      </c>
      <c r="AL184" s="10">
        <v>0</v>
      </c>
      <c r="AM184" s="10">
        <v>100</v>
      </c>
      <c r="AN184" s="10">
        <v>0</v>
      </c>
      <c r="AO184" s="10">
        <v>0</v>
      </c>
      <c r="AP184" s="10">
        <v>0</v>
      </c>
      <c r="AQ184" s="10"/>
      <c r="AR184" s="10"/>
    </row>
    <row r="185" spans="1:44" ht="14.25">
      <c r="A185" s="8" t="s">
        <v>271</v>
      </c>
      <c r="B185" s="9" t="s">
        <v>273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2">
        <f t="shared" si="6"/>
        <v>0</v>
      </c>
      <c r="U185" s="10">
        <v>81</v>
      </c>
      <c r="V185" s="10">
        <v>0</v>
      </c>
      <c r="W185" s="10">
        <v>0</v>
      </c>
      <c r="X185" s="10">
        <v>0</v>
      </c>
      <c r="Y185" s="13">
        <f t="shared" si="7"/>
        <v>81</v>
      </c>
      <c r="Z185" s="10">
        <v>0</v>
      </c>
      <c r="AA185" s="10">
        <v>0</v>
      </c>
      <c r="AB185" s="10">
        <v>0</v>
      </c>
      <c r="AC185" s="14">
        <f t="shared" si="8"/>
        <v>0</v>
      </c>
      <c r="AD185" s="15">
        <v>0</v>
      </c>
      <c r="AE185" s="10">
        <v>0.36</v>
      </c>
      <c r="AF185" s="10">
        <v>0.61</v>
      </c>
      <c r="AG185" s="10">
        <v>7.0000000000000007E-2</v>
      </c>
      <c r="AH185" s="10">
        <v>0.25</v>
      </c>
      <c r="AI185" s="10">
        <v>0</v>
      </c>
      <c r="AJ185" s="10">
        <v>0</v>
      </c>
      <c r="AK185" s="10">
        <v>0</v>
      </c>
      <c r="AL185" s="10">
        <v>0</v>
      </c>
      <c r="AM185" s="10">
        <v>0</v>
      </c>
      <c r="AN185" s="10">
        <v>0</v>
      </c>
      <c r="AO185" s="10">
        <v>0</v>
      </c>
      <c r="AP185" s="10">
        <v>0</v>
      </c>
      <c r="AQ185" s="10"/>
      <c r="AR185" s="10"/>
    </row>
    <row r="186" spans="1:44" ht="14.25">
      <c r="A186" s="8" t="s">
        <v>274</v>
      </c>
      <c r="B186" s="9" t="s">
        <v>275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459</v>
      </c>
      <c r="T186" s="12">
        <f t="shared" si="6"/>
        <v>459</v>
      </c>
      <c r="U186" s="10">
        <v>0</v>
      </c>
      <c r="V186" s="10">
        <v>0</v>
      </c>
      <c r="W186" s="10">
        <v>0</v>
      </c>
      <c r="X186" s="10">
        <v>0</v>
      </c>
      <c r="Y186" s="13">
        <f t="shared" si="7"/>
        <v>0</v>
      </c>
      <c r="Z186" s="10">
        <v>0</v>
      </c>
      <c r="AA186" s="10">
        <v>0</v>
      </c>
      <c r="AB186" s="10">
        <v>0</v>
      </c>
      <c r="AC186" s="14">
        <f t="shared" si="8"/>
        <v>0</v>
      </c>
      <c r="AD186" s="15">
        <v>0</v>
      </c>
      <c r="AE186" s="10">
        <v>0.56999999999999995</v>
      </c>
      <c r="AF186" s="10">
        <v>0.28999999999999998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0">
        <v>0</v>
      </c>
      <c r="AN186" s="10">
        <v>0</v>
      </c>
      <c r="AO186" s="10">
        <v>0</v>
      </c>
      <c r="AP186" s="10">
        <v>0</v>
      </c>
      <c r="AQ186" s="10"/>
      <c r="AR186" s="10"/>
    </row>
    <row r="187" spans="1:44" ht="14.25">
      <c r="A187" s="8" t="s">
        <v>274</v>
      </c>
      <c r="B187" s="9" t="s">
        <v>276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395</v>
      </c>
      <c r="T187" s="12">
        <f t="shared" si="6"/>
        <v>395</v>
      </c>
      <c r="U187" s="10">
        <v>0</v>
      </c>
      <c r="V187" s="10">
        <v>0</v>
      </c>
      <c r="W187" s="10">
        <v>0</v>
      </c>
      <c r="X187" s="10">
        <v>0</v>
      </c>
      <c r="Y187" s="13">
        <f t="shared" si="7"/>
        <v>0</v>
      </c>
      <c r="Z187" s="10">
        <v>0</v>
      </c>
      <c r="AA187" s="10">
        <v>0</v>
      </c>
      <c r="AB187" s="10">
        <v>0</v>
      </c>
      <c r="AC187" s="14">
        <f t="shared" si="8"/>
        <v>0</v>
      </c>
      <c r="AD187" s="15">
        <v>0</v>
      </c>
      <c r="AE187" s="10">
        <v>0.86</v>
      </c>
      <c r="AF187" s="10">
        <v>0.5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0">
        <v>0</v>
      </c>
      <c r="AN187" s="10">
        <v>0</v>
      </c>
      <c r="AO187" s="10">
        <v>0</v>
      </c>
      <c r="AP187" s="10">
        <v>0</v>
      </c>
      <c r="AQ187" s="10"/>
      <c r="AR187" s="10"/>
    </row>
    <row r="188" spans="1:44" ht="14.25">
      <c r="A188" s="8" t="s">
        <v>274</v>
      </c>
      <c r="B188" s="9" t="s">
        <v>277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513</v>
      </c>
      <c r="T188" s="12">
        <f t="shared" si="6"/>
        <v>513</v>
      </c>
      <c r="U188" s="10">
        <v>0</v>
      </c>
      <c r="V188" s="10">
        <v>0</v>
      </c>
      <c r="W188" s="10">
        <v>0</v>
      </c>
      <c r="X188" s="10">
        <v>0</v>
      </c>
      <c r="Y188" s="13">
        <f t="shared" si="7"/>
        <v>0</v>
      </c>
      <c r="Z188" s="10">
        <v>0</v>
      </c>
      <c r="AA188" s="10">
        <v>0</v>
      </c>
      <c r="AB188" s="10">
        <v>0</v>
      </c>
      <c r="AC188" s="14">
        <f t="shared" si="8"/>
        <v>0</v>
      </c>
      <c r="AD188" s="15">
        <v>0</v>
      </c>
      <c r="AE188" s="10">
        <v>1.29</v>
      </c>
      <c r="AF188" s="10">
        <v>1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0">
        <v>0</v>
      </c>
      <c r="AN188" s="10">
        <v>0</v>
      </c>
      <c r="AO188" s="10">
        <v>0</v>
      </c>
      <c r="AP188" s="10">
        <v>0</v>
      </c>
      <c r="AQ188" s="10"/>
      <c r="AR188" s="10"/>
    </row>
    <row r="189" spans="1:44" ht="14.25">
      <c r="A189" s="8" t="s">
        <v>278</v>
      </c>
      <c r="B189" s="9" t="s">
        <v>279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69</v>
      </c>
      <c r="T189" s="12">
        <f t="shared" si="6"/>
        <v>69</v>
      </c>
      <c r="U189" s="10">
        <v>0</v>
      </c>
      <c r="V189" s="10">
        <v>0</v>
      </c>
      <c r="W189" s="10">
        <v>0</v>
      </c>
      <c r="X189" s="10">
        <v>0</v>
      </c>
      <c r="Y189" s="13">
        <f t="shared" si="7"/>
        <v>0</v>
      </c>
      <c r="Z189" s="10">
        <v>0</v>
      </c>
      <c r="AA189" s="10">
        <v>0</v>
      </c>
      <c r="AB189" s="10">
        <v>0</v>
      </c>
      <c r="AC189" s="14">
        <f t="shared" si="8"/>
        <v>0</v>
      </c>
      <c r="AD189" s="15">
        <v>0</v>
      </c>
      <c r="AE189" s="10">
        <v>2.14</v>
      </c>
      <c r="AF189" s="10">
        <v>1.07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0">
        <v>0</v>
      </c>
      <c r="AN189" s="10">
        <v>0</v>
      </c>
      <c r="AO189" s="10"/>
      <c r="AP189" s="10"/>
      <c r="AQ189" s="10"/>
      <c r="AR189" s="10"/>
    </row>
    <row r="190" spans="1:44" ht="14.25">
      <c r="A190" s="8" t="s">
        <v>278</v>
      </c>
      <c r="B190" s="9" t="s">
        <v>280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51</v>
      </c>
      <c r="T190" s="12">
        <f t="shared" si="6"/>
        <v>51</v>
      </c>
      <c r="U190" s="10">
        <v>0</v>
      </c>
      <c r="V190" s="10">
        <v>0</v>
      </c>
      <c r="W190" s="10">
        <v>0</v>
      </c>
      <c r="X190" s="10">
        <v>0</v>
      </c>
      <c r="Y190" s="13">
        <f t="shared" si="7"/>
        <v>0</v>
      </c>
      <c r="Z190" s="10">
        <v>0</v>
      </c>
      <c r="AA190" s="10">
        <v>0</v>
      </c>
      <c r="AB190" s="10">
        <v>0</v>
      </c>
      <c r="AC190" s="14">
        <f t="shared" si="8"/>
        <v>0</v>
      </c>
      <c r="AD190" s="15">
        <v>0</v>
      </c>
      <c r="AE190" s="10">
        <v>2.64</v>
      </c>
      <c r="AF190" s="10">
        <v>1.32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0">
        <v>0</v>
      </c>
      <c r="AN190" s="10">
        <v>0</v>
      </c>
      <c r="AO190" s="10"/>
      <c r="AP190" s="10"/>
      <c r="AQ190" s="10"/>
      <c r="AR190" s="10"/>
    </row>
    <row r="191" spans="1:44" ht="14.25">
      <c r="A191" s="8" t="s">
        <v>281</v>
      </c>
      <c r="B191" s="9" t="s">
        <v>282</v>
      </c>
      <c r="C191" s="10">
        <v>138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2">
        <f t="shared" si="6"/>
        <v>138</v>
      </c>
      <c r="U191" s="10">
        <v>0</v>
      </c>
      <c r="V191" s="10">
        <v>0</v>
      </c>
      <c r="W191" s="10">
        <v>0</v>
      </c>
      <c r="X191" s="10">
        <v>0</v>
      </c>
      <c r="Y191" s="13">
        <f t="shared" si="7"/>
        <v>0</v>
      </c>
      <c r="Z191" s="10">
        <v>0</v>
      </c>
      <c r="AA191" s="10">
        <v>0</v>
      </c>
      <c r="AB191" s="10">
        <v>0</v>
      </c>
      <c r="AC191" s="14">
        <f t="shared" si="8"/>
        <v>0</v>
      </c>
      <c r="AD191" s="15">
        <v>0</v>
      </c>
      <c r="AE191" s="10">
        <v>7.0000000000000007E-2</v>
      </c>
      <c r="AF191" s="10">
        <v>7.0000000000000007E-2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0">
        <v>0</v>
      </c>
      <c r="AN191" s="10">
        <v>0</v>
      </c>
      <c r="AO191" s="10"/>
      <c r="AP191" s="10"/>
      <c r="AQ191" s="10"/>
      <c r="AR191" s="10"/>
    </row>
    <row r="192" spans="1:44" ht="14.25">
      <c r="A192" s="8" t="s">
        <v>281</v>
      </c>
      <c r="B192" s="9" t="s">
        <v>283</v>
      </c>
      <c r="C192" s="10">
        <v>101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2">
        <f t="shared" si="6"/>
        <v>101</v>
      </c>
      <c r="U192" s="10">
        <v>0</v>
      </c>
      <c r="V192" s="10">
        <v>0</v>
      </c>
      <c r="W192" s="10">
        <v>0</v>
      </c>
      <c r="X192" s="10">
        <v>0</v>
      </c>
      <c r="Y192" s="13">
        <f t="shared" si="7"/>
        <v>0</v>
      </c>
      <c r="Z192" s="10">
        <v>0</v>
      </c>
      <c r="AA192" s="10">
        <v>0</v>
      </c>
      <c r="AB192" s="10">
        <v>0</v>
      </c>
      <c r="AC192" s="14">
        <f t="shared" si="8"/>
        <v>0</v>
      </c>
      <c r="AD192" s="15">
        <v>0</v>
      </c>
      <c r="AE192" s="10">
        <v>7.0000000000000007E-2</v>
      </c>
      <c r="AF192" s="10">
        <v>0.14000000000000001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0">
        <v>0</v>
      </c>
      <c r="AN192" s="10">
        <v>0</v>
      </c>
      <c r="AO192" s="10"/>
      <c r="AP192" s="10"/>
      <c r="AQ192" s="10"/>
      <c r="AR192" s="10"/>
    </row>
    <row r="193" spans="1:44" ht="14.25">
      <c r="A193" s="8" t="s">
        <v>281</v>
      </c>
      <c r="B193" s="9" t="s">
        <v>284</v>
      </c>
      <c r="C193" s="10">
        <v>113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2">
        <f t="shared" si="6"/>
        <v>113</v>
      </c>
      <c r="U193" s="10">
        <v>0</v>
      </c>
      <c r="V193" s="10">
        <v>0</v>
      </c>
      <c r="W193" s="10">
        <v>0</v>
      </c>
      <c r="X193" s="10">
        <v>0</v>
      </c>
      <c r="Y193" s="13">
        <f t="shared" si="7"/>
        <v>0</v>
      </c>
      <c r="Z193" s="10">
        <v>0</v>
      </c>
      <c r="AA193" s="10">
        <v>0</v>
      </c>
      <c r="AB193" s="10">
        <v>0</v>
      </c>
      <c r="AC193" s="14">
        <f t="shared" si="8"/>
        <v>0</v>
      </c>
      <c r="AD193" s="15">
        <v>0</v>
      </c>
      <c r="AE193" s="10">
        <v>7.0000000000000007E-2</v>
      </c>
      <c r="AF193" s="10">
        <v>7.0000000000000007E-2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0">
        <v>0</v>
      </c>
      <c r="AN193" s="10">
        <v>0</v>
      </c>
      <c r="AO193" s="10"/>
      <c r="AP193" s="10"/>
      <c r="AQ193" s="10"/>
      <c r="AR193" s="10"/>
    </row>
    <row r="194" spans="1:44" ht="14.25">
      <c r="A194" s="8" t="s">
        <v>285</v>
      </c>
      <c r="B194" s="9" t="s">
        <v>286</v>
      </c>
      <c r="C194" s="10">
        <v>0</v>
      </c>
      <c r="D194" s="10">
        <v>0</v>
      </c>
      <c r="E194" s="10">
        <v>0</v>
      </c>
      <c r="F194" s="10">
        <v>318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2">
        <f t="shared" ref="T194:T257" si="9">SUM(C194:S194)</f>
        <v>318</v>
      </c>
      <c r="U194" s="10">
        <v>0</v>
      </c>
      <c r="V194" s="10">
        <v>0</v>
      </c>
      <c r="W194" s="10">
        <v>0</v>
      </c>
      <c r="X194" s="10">
        <v>0</v>
      </c>
      <c r="Y194" s="13">
        <f t="shared" ref="Y194:Y257" si="10">SUM(U194:X194)</f>
        <v>0</v>
      </c>
      <c r="Z194" s="10">
        <v>0</v>
      </c>
      <c r="AA194" s="10">
        <v>0</v>
      </c>
      <c r="AB194" s="10">
        <v>0</v>
      </c>
      <c r="AC194" s="14">
        <f t="shared" ref="AC194:AC257" si="11">SUM(Z194:AB194)</f>
        <v>0</v>
      </c>
      <c r="AD194" s="15">
        <v>0</v>
      </c>
      <c r="AE194" s="10">
        <v>1.43</v>
      </c>
      <c r="AF194" s="10">
        <v>1.07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0">
        <v>0</v>
      </c>
      <c r="AN194" s="10">
        <v>0</v>
      </c>
      <c r="AO194" s="10"/>
      <c r="AP194" s="10"/>
      <c r="AQ194" s="10"/>
      <c r="AR194" s="10"/>
    </row>
    <row r="195" spans="1:44" ht="14.25">
      <c r="A195" s="8" t="s">
        <v>285</v>
      </c>
      <c r="B195" s="9" t="s">
        <v>287</v>
      </c>
      <c r="C195" s="10">
        <v>0</v>
      </c>
      <c r="D195" s="10">
        <v>0</v>
      </c>
      <c r="E195" s="10">
        <v>0</v>
      </c>
      <c r="F195" s="10">
        <v>189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2">
        <f t="shared" si="9"/>
        <v>189</v>
      </c>
      <c r="U195" s="10">
        <v>0</v>
      </c>
      <c r="V195" s="10">
        <v>0</v>
      </c>
      <c r="W195" s="10">
        <v>0</v>
      </c>
      <c r="X195" s="10">
        <v>0</v>
      </c>
      <c r="Y195" s="13">
        <f t="shared" si="10"/>
        <v>0</v>
      </c>
      <c r="Z195" s="10">
        <v>0</v>
      </c>
      <c r="AA195" s="10">
        <v>0</v>
      </c>
      <c r="AB195" s="10">
        <v>0</v>
      </c>
      <c r="AC195" s="14">
        <f t="shared" si="11"/>
        <v>0</v>
      </c>
      <c r="AD195" s="15">
        <v>0</v>
      </c>
      <c r="AE195" s="10">
        <v>3.14</v>
      </c>
      <c r="AF195" s="10">
        <v>2.1800000000000002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0">
        <v>0</v>
      </c>
      <c r="AN195" s="10">
        <v>0</v>
      </c>
      <c r="AO195" s="10"/>
      <c r="AP195" s="10"/>
      <c r="AQ195" s="10"/>
      <c r="AR195" s="10"/>
    </row>
    <row r="196" spans="1:44" ht="14.25">
      <c r="A196" s="8" t="s">
        <v>285</v>
      </c>
      <c r="B196" s="9" t="s">
        <v>288</v>
      </c>
      <c r="C196" s="10">
        <v>0</v>
      </c>
      <c r="D196" s="10">
        <v>0</v>
      </c>
      <c r="E196" s="10">
        <v>0</v>
      </c>
      <c r="F196" s="10">
        <v>302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2">
        <f t="shared" si="9"/>
        <v>302</v>
      </c>
      <c r="U196" s="10">
        <v>0</v>
      </c>
      <c r="V196" s="10">
        <v>0</v>
      </c>
      <c r="W196" s="10">
        <v>0</v>
      </c>
      <c r="X196" s="10">
        <v>0</v>
      </c>
      <c r="Y196" s="13">
        <f t="shared" si="10"/>
        <v>0</v>
      </c>
      <c r="Z196" s="10">
        <v>0</v>
      </c>
      <c r="AA196" s="10">
        <v>0</v>
      </c>
      <c r="AB196" s="10">
        <v>0</v>
      </c>
      <c r="AC196" s="14">
        <f t="shared" si="11"/>
        <v>0</v>
      </c>
      <c r="AD196" s="15">
        <v>0</v>
      </c>
      <c r="AE196" s="10">
        <v>0.64</v>
      </c>
      <c r="AF196" s="10">
        <v>0.75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0">
        <v>0</v>
      </c>
      <c r="AN196" s="10">
        <v>0</v>
      </c>
      <c r="AO196" s="10"/>
      <c r="AP196" s="10"/>
      <c r="AQ196" s="10"/>
      <c r="AR196" s="10"/>
    </row>
    <row r="197" spans="1:44" ht="14.25">
      <c r="A197" s="8" t="s">
        <v>289</v>
      </c>
      <c r="B197" s="9" t="s">
        <v>290</v>
      </c>
      <c r="C197" s="10">
        <v>3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2">
        <f t="shared" si="9"/>
        <v>3</v>
      </c>
      <c r="U197" s="10">
        <v>0</v>
      </c>
      <c r="V197" s="10">
        <v>0</v>
      </c>
      <c r="W197" s="10">
        <v>0</v>
      </c>
      <c r="X197" s="10">
        <v>0</v>
      </c>
      <c r="Y197" s="13">
        <f t="shared" si="10"/>
        <v>0</v>
      </c>
      <c r="Z197" s="10">
        <v>0</v>
      </c>
      <c r="AA197" s="10">
        <v>0</v>
      </c>
      <c r="AB197" s="10">
        <v>0</v>
      </c>
      <c r="AC197" s="14">
        <f t="shared" si="11"/>
        <v>0</v>
      </c>
      <c r="AD197" s="15">
        <v>0</v>
      </c>
      <c r="AE197" s="10">
        <v>0.14000000000000001</v>
      </c>
      <c r="AF197" s="10">
        <v>0.36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0">
        <v>700</v>
      </c>
      <c r="AN197" s="10">
        <v>0</v>
      </c>
      <c r="AO197" s="10">
        <v>0</v>
      </c>
      <c r="AP197" s="10">
        <v>0</v>
      </c>
      <c r="AQ197" s="10"/>
      <c r="AR197" s="10"/>
    </row>
    <row r="198" spans="1:44" ht="14.25">
      <c r="A198" s="8" t="s">
        <v>289</v>
      </c>
      <c r="B198" s="9" t="s">
        <v>291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1</v>
      </c>
      <c r="T198" s="12">
        <f t="shared" si="9"/>
        <v>1</v>
      </c>
      <c r="U198" s="10">
        <v>0</v>
      </c>
      <c r="V198" s="10">
        <v>0</v>
      </c>
      <c r="W198" s="10">
        <v>0</v>
      </c>
      <c r="X198" s="10">
        <v>0</v>
      </c>
      <c r="Y198" s="13">
        <f t="shared" si="10"/>
        <v>0</v>
      </c>
      <c r="Z198" s="10">
        <v>0</v>
      </c>
      <c r="AA198" s="10">
        <v>0</v>
      </c>
      <c r="AB198" s="10">
        <v>0</v>
      </c>
      <c r="AC198" s="14">
        <f t="shared" si="11"/>
        <v>0</v>
      </c>
      <c r="AD198" s="15">
        <v>0</v>
      </c>
      <c r="AE198" s="10">
        <v>0</v>
      </c>
      <c r="AF198" s="10">
        <v>0</v>
      </c>
      <c r="AG198" s="10">
        <v>0</v>
      </c>
      <c r="AH198" s="10">
        <v>0</v>
      </c>
      <c r="AI198" s="10">
        <v>0</v>
      </c>
      <c r="AJ198" s="10">
        <v>0</v>
      </c>
      <c r="AK198" s="10">
        <v>0</v>
      </c>
      <c r="AL198" s="10">
        <v>0</v>
      </c>
      <c r="AM198" s="10">
        <v>1779</v>
      </c>
      <c r="AN198" s="10">
        <v>0</v>
      </c>
      <c r="AO198" s="10">
        <v>0</v>
      </c>
      <c r="AP198" s="10">
        <v>0</v>
      </c>
      <c r="AQ198" s="10"/>
      <c r="AR198" s="10"/>
    </row>
    <row r="199" spans="1:44" ht="14.25">
      <c r="A199" s="8" t="s">
        <v>292</v>
      </c>
      <c r="B199" s="9" t="s">
        <v>293</v>
      </c>
      <c r="C199" s="10">
        <v>2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2">
        <f t="shared" si="9"/>
        <v>2</v>
      </c>
      <c r="U199" s="10">
        <v>0</v>
      </c>
      <c r="V199" s="10">
        <v>0</v>
      </c>
      <c r="W199" s="10">
        <v>0</v>
      </c>
      <c r="X199" s="10">
        <v>0</v>
      </c>
      <c r="Y199" s="13">
        <f t="shared" si="10"/>
        <v>0</v>
      </c>
      <c r="Z199" s="10">
        <v>0</v>
      </c>
      <c r="AA199" s="10">
        <v>0</v>
      </c>
      <c r="AB199" s="10">
        <v>0</v>
      </c>
      <c r="AC199" s="14">
        <f t="shared" si="11"/>
        <v>0</v>
      </c>
      <c r="AD199" s="15">
        <v>0</v>
      </c>
      <c r="AE199" s="10">
        <v>0.28999999999999998</v>
      </c>
      <c r="AF199" s="10">
        <v>0.25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0">
        <v>0</v>
      </c>
      <c r="AN199" s="10">
        <v>0</v>
      </c>
      <c r="AO199" s="10"/>
      <c r="AP199" s="10"/>
      <c r="AQ199" s="10"/>
      <c r="AR199" s="10"/>
    </row>
    <row r="200" spans="1:44" ht="14.25">
      <c r="A200" s="8" t="s">
        <v>292</v>
      </c>
      <c r="B200" s="9" t="s">
        <v>294</v>
      </c>
      <c r="C200" s="10">
        <v>10</v>
      </c>
      <c r="D200" s="10">
        <v>0</v>
      </c>
      <c r="E200" s="10">
        <v>0</v>
      </c>
      <c r="F200" s="10">
        <v>0</v>
      </c>
      <c r="G200" s="10">
        <v>0</v>
      </c>
      <c r="H200" s="10">
        <v>23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4</v>
      </c>
      <c r="T200" s="12">
        <f t="shared" si="9"/>
        <v>37</v>
      </c>
      <c r="U200" s="10">
        <v>0</v>
      </c>
      <c r="V200" s="10">
        <v>0</v>
      </c>
      <c r="W200" s="10">
        <v>0</v>
      </c>
      <c r="X200" s="10">
        <v>0</v>
      </c>
      <c r="Y200" s="13">
        <f t="shared" si="10"/>
        <v>0</v>
      </c>
      <c r="Z200" s="10">
        <v>0</v>
      </c>
      <c r="AA200" s="10">
        <v>0</v>
      </c>
      <c r="AB200" s="10">
        <v>0</v>
      </c>
      <c r="AC200" s="14">
        <f t="shared" si="11"/>
        <v>0</v>
      </c>
      <c r="AD200" s="15">
        <v>0</v>
      </c>
      <c r="AE200" s="10">
        <v>0.14000000000000001</v>
      </c>
      <c r="AF200" s="10">
        <v>0.36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0">
        <v>0</v>
      </c>
      <c r="AN200" s="10">
        <v>0</v>
      </c>
      <c r="AO200" s="10"/>
      <c r="AP200" s="10"/>
      <c r="AQ200" s="10"/>
      <c r="AR200" s="10"/>
    </row>
    <row r="201" spans="1:44" ht="14.25">
      <c r="A201" s="8" t="s">
        <v>292</v>
      </c>
      <c r="B201" s="9" t="s">
        <v>295</v>
      </c>
      <c r="C201" s="10">
        <v>40</v>
      </c>
      <c r="D201" s="10">
        <v>0</v>
      </c>
      <c r="E201" s="10">
        <v>0</v>
      </c>
      <c r="F201" s="10">
        <v>0</v>
      </c>
      <c r="G201" s="10">
        <v>0</v>
      </c>
      <c r="H201" s="10">
        <v>52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2">
        <f t="shared" si="9"/>
        <v>92</v>
      </c>
      <c r="U201" s="10">
        <v>0</v>
      </c>
      <c r="V201" s="10">
        <v>0</v>
      </c>
      <c r="W201" s="10">
        <v>0</v>
      </c>
      <c r="X201" s="10">
        <v>0</v>
      </c>
      <c r="Y201" s="13">
        <f t="shared" si="10"/>
        <v>0</v>
      </c>
      <c r="Z201" s="10">
        <v>0</v>
      </c>
      <c r="AA201" s="10">
        <v>0</v>
      </c>
      <c r="AB201" s="10">
        <v>0</v>
      </c>
      <c r="AC201" s="14">
        <f t="shared" si="11"/>
        <v>0</v>
      </c>
      <c r="AD201" s="15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/>
      <c r="AP201" s="10"/>
      <c r="AQ201" s="10"/>
      <c r="AR201" s="10"/>
    </row>
    <row r="202" spans="1:44" ht="14.25">
      <c r="A202" s="8" t="s">
        <v>292</v>
      </c>
      <c r="B202" s="9" t="s">
        <v>296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2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5</v>
      </c>
      <c r="T202" s="12">
        <f t="shared" si="9"/>
        <v>7</v>
      </c>
      <c r="U202" s="10">
        <v>0</v>
      </c>
      <c r="V202" s="10">
        <v>0</v>
      </c>
      <c r="W202" s="10">
        <v>0</v>
      </c>
      <c r="X202" s="10">
        <v>0</v>
      </c>
      <c r="Y202" s="13">
        <f t="shared" si="10"/>
        <v>0</v>
      </c>
      <c r="Z202" s="10">
        <v>0</v>
      </c>
      <c r="AA202" s="10">
        <v>0</v>
      </c>
      <c r="AB202" s="10">
        <v>0</v>
      </c>
      <c r="AC202" s="14">
        <f t="shared" si="11"/>
        <v>0</v>
      </c>
      <c r="AD202" s="15">
        <v>0</v>
      </c>
      <c r="AE202" s="10">
        <v>0.21</v>
      </c>
      <c r="AF202" s="10">
        <v>0.18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0">
        <v>0</v>
      </c>
      <c r="AN202" s="10">
        <v>0</v>
      </c>
      <c r="AO202" s="10"/>
      <c r="AP202" s="10"/>
      <c r="AQ202" s="10"/>
      <c r="AR202" s="10"/>
    </row>
    <row r="203" spans="1:44" ht="14.25">
      <c r="A203" s="8" t="s">
        <v>292</v>
      </c>
      <c r="B203" s="9" t="s">
        <v>297</v>
      </c>
      <c r="C203" s="10">
        <v>3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2">
        <f t="shared" si="9"/>
        <v>3</v>
      </c>
      <c r="U203" s="10">
        <v>0</v>
      </c>
      <c r="V203" s="10">
        <v>0</v>
      </c>
      <c r="W203" s="10">
        <v>0</v>
      </c>
      <c r="X203" s="10">
        <v>0</v>
      </c>
      <c r="Y203" s="13">
        <f t="shared" si="10"/>
        <v>0</v>
      </c>
      <c r="Z203" s="10">
        <v>0</v>
      </c>
      <c r="AA203" s="10">
        <v>0</v>
      </c>
      <c r="AB203" s="10">
        <v>0</v>
      </c>
      <c r="AC203" s="14">
        <f t="shared" si="11"/>
        <v>0</v>
      </c>
      <c r="AD203" s="15">
        <v>0</v>
      </c>
      <c r="AE203" s="10">
        <v>0.5</v>
      </c>
      <c r="AF203" s="10">
        <v>2.3199999999999998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0">
        <v>0</v>
      </c>
      <c r="AN203" s="10">
        <v>0</v>
      </c>
      <c r="AO203" s="10"/>
      <c r="AP203" s="10"/>
      <c r="AQ203" s="10"/>
      <c r="AR203" s="10"/>
    </row>
    <row r="204" spans="1:44" ht="14.25">
      <c r="A204" s="8" t="s">
        <v>298</v>
      </c>
      <c r="B204" s="9" t="s">
        <v>299</v>
      </c>
      <c r="C204" s="10">
        <v>19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2">
        <f t="shared" si="9"/>
        <v>19</v>
      </c>
      <c r="U204" s="10">
        <v>0</v>
      </c>
      <c r="V204" s="10">
        <v>0</v>
      </c>
      <c r="W204" s="10">
        <v>0</v>
      </c>
      <c r="X204" s="10">
        <v>0</v>
      </c>
      <c r="Y204" s="13">
        <f t="shared" si="10"/>
        <v>0</v>
      </c>
      <c r="Z204" s="10">
        <v>0</v>
      </c>
      <c r="AA204" s="10">
        <v>0</v>
      </c>
      <c r="AB204" s="10">
        <v>0</v>
      </c>
      <c r="AC204" s="14">
        <f t="shared" si="11"/>
        <v>0</v>
      </c>
      <c r="AD204" s="15">
        <v>0</v>
      </c>
      <c r="AE204" s="10">
        <v>0.71</v>
      </c>
      <c r="AF204" s="10">
        <v>0.43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>
        <v>0</v>
      </c>
      <c r="AO204" s="10"/>
      <c r="AP204" s="10"/>
      <c r="AQ204" s="10"/>
      <c r="AR204" s="10"/>
    </row>
    <row r="205" spans="1:44" ht="14.25">
      <c r="A205" s="8" t="s">
        <v>298</v>
      </c>
      <c r="B205" s="9" t="s">
        <v>300</v>
      </c>
      <c r="C205" s="10">
        <v>267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2">
        <f t="shared" si="9"/>
        <v>267</v>
      </c>
      <c r="U205" s="10">
        <v>0</v>
      </c>
      <c r="V205" s="10">
        <v>0</v>
      </c>
      <c r="W205" s="10">
        <v>0</v>
      </c>
      <c r="X205" s="10">
        <v>0</v>
      </c>
      <c r="Y205" s="13">
        <f t="shared" si="10"/>
        <v>0</v>
      </c>
      <c r="Z205" s="10">
        <v>0</v>
      </c>
      <c r="AA205" s="10">
        <v>0</v>
      </c>
      <c r="AB205" s="10">
        <v>0</v>
      </c>
      <c r="AC205" s="14">
        <f t="shared" si="11"/>
        <v>0</v>
      </c>
      <c r="AD205" s="15">
        <v>0</v>
      </c>
      <c r="AE205" s="10">
        <v>0.5</v>
      </c>
      <c r="AF205" s="10">
        <v>0.5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0">
        <v>0</v>
      </c>
      <c r="AN205" s="10">
        <v>0</v>
      </c>
      <c r="AO205" s="10"/>
      <c r="AP205" s="10"/>
      <c r="AQ205" s="10"/>
      <c r="AR205" s="10"/>
    </row>
    <row r="206" spans="1:44" ht="14.25">
      <c r="A206" s="8" t="s">
        <v>301</v>
      </c>
      <c r="B206" s="9" t="s">
        <v>302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22</v>
      </c>
      <c r="I206" s="10">
        <v>0</v>
      </c>
      <c r="J206" s="10">
        <v>27</v>
      </c>
      <c r="K206" s="10">
        <v>0</v>
      </c>
      <c r="L206" s="10">
        <v>0</v>
      </c>
      <c r="M206" s="10">
        <v>0</v>
      </c>
      <c r="N206" s="10">
        <v>50</v>
      </c>
      <c r="O206" s="10">
        <v>14</v>
      </c>
      <c r="P206" s="10">
        <v>16</v>
      </c>
      <c r="Q206" s="10">
        <v>0</v>
      </c>
      <c r="R206" s="10">
        <v>99</v>
      </c>
      <c r="S206" s="10">
        <v>0</v>
      </c>
      <c r="T206" s="12">
        <f t="shared" si="9"/>
        <v>228</v>
      </c>
      <c r="U206" s="10">
        <v>142</v>
      </c>
      <c r="V206" s="10">
        <v>0</v>
      </c>
      <c r="W206" s="10">
        <v>106</v>
      </c>
      <c r="X206" s="10">
        <v>0</v>
      </c>
      <c r="Y206" s="13">
        <f t="shared" si="10"/>
        <v>248</v>
      </c>
      <c r="Z206" s="10">
        <v>0</v>
      </c>
      <c r="AA206" s="10">
        <v>0</v>
      </c>
      <c r="AB206" s="10">
        <v>0</v>
      </c>
      <c r="AC206" s="14">
        <f t="shared" si="11"/>
        <v>0</v>
      </c>
      <c r="AD206" s="15">
        <v>17</v>
      </c>
      <c r="AE206" s="10">
        <v>1.07</v>
      </c>
      <c r="AF206" s="10">
        <v>0.75</v>
      </c>
      <c r="AG206" s="10">
        <v>0.43</v>
      </c>
      <c r="AH206" s="10">
        <v>0.25</v>
      </c>
      <c r="AI206" s="10">
        <v>0</v>
      </c>
      <c r="AJ206" s="10">
        <v>0</v>
      </c>
      <c r="AK206" s="10">
        <v>0.21</v>
      </c>
      <c r="AL206" s="10">
        <v>0.64</v>
      </c>
      <c r="AM206" s="10">
        <v>150</v>
      </c>
      <c r="AN206" s="10">
        <v>50</v>
      </c>
      <c r="AO206" s="10">
        <v>0</v>
      </c>
      <c r="AP206" s="10">
        <v>0</v>
      </c>
      <c r="AQ206" s="10">
        <v>0</v>
      </c>
      <c r="AR206" s="10">
        <v>50</v>
      </c>
    </row>
    <row r="207" spans="1:44" ht="14.25">
      <c r="A207" s="8" t="s">
        <v>301</v>
      </c>
      <c r="B207" s="9" t="s">
        <v>303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49</v>
      </c>
      <c r="I207" s="10">
        <v>0</v>
      </c>
      <c r="J207" s="10">
        <v>68</v>
      </c>
      <c r="K207" s="10">
        <v>0</v>
      </c>
      <c r="L207" s="10">
        <v>0</v>
      </c>
      <c r="M207" s="10">
        <v>0</v>
      </c>
      <c r="N207" s="10">
        <v>50</v>
      </c>
      <c r="O207" s="10">
        <v>42</v>
      </c>
      <c r="P207" s="10">
        <v>130</v>
      </c>
      <c r="Q207" s="10">
        <v>0</v>
      </c>
      <c r="R207" s="10">
        <v>172</v>
      </c>
      <c r="S207" s="10">
        <v>0</v>
      </c>
      <c r="T207" s="12">
        <f t="shared" si="9"/>
        <v>511</v>
      </c>
      <c r="U207" s="10">
        <v>0</v>
      </c>
      <c r="V207" s="10">
        <v>0</v>
      </c>
      <c r="W207" s="10">
        <v>0</v>
      </c>
      <c r="X207" s="10">
        <v>0</v>
      </c>
      <c r="Y207" s="13">
        <f t="shared" si="10"/>
        <v>0</v>
      </c>
      <c r="Z207" s="10">
        <v>0</v>
      </c>
      <c r="AA207" s="10">
        <v>0</v>
      </c>
      <c r="AB207" s="10">
        <v>0</v>
      </c>
      <c r="AC207" s="14">
        <f t="shared" si="11"/>
        <v>0</v>
      </c>
      <c r="AD207" s="15">
        <v>12</v>
      </c>
      <c r="AE207" s="10">
        <v>0.56999999999999995</v>
      </c>
      <c r="AF207" s="10">
        <v>0.5</v>
      </c>
      <c r="AG207" s="10">
        <v>0</v>
      </c>
      <c r="AH207" s="10">
        <v>0</v>
      </c>
      <c r="AI207" s="10">
        <v>0</v>
      </c>
      <c r="AJ207" s="10">
        <v>0</v>
      </c>
      <c r="AK207" s="10">
        <v>7.0000000000000007E-2</v>
      </c>
      <c r="AL207" s="10">
        <v>0.11</v>
      </c>
      <c r="AM207" s="10">
        <v>100</v>
      </c>
      <c r="AN207" s="10">
        <v>50</v>
      </c>
      <c r="AO207" s="10">
        <v>0</v>
      </c>
      <c r="AP207" s="10">
        <v>0</v>
      </c>
      <c r="AQ207" s="10">
        <v>0</v>
      </c>
      <c r="AR207" s="10">
        <v>0</v>
      </c>
    </row>
    <row r="208" spans="1:44" ht="14.25">
      <c r="A208" s="8" t="s">
        <v>301</v>
      </c>
      <c r="B208" s="9" t="s">
        <v>304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23</v>
      </c>
      <c r="I208" s="10">
        <v>0</v>
      </c>
      <c r="J208" s="10">
        <v>15</v>
      </c>
      <c r="K208" s="10">
        <v>0</v>
      </c>
      <c r="L208" s="10">
        <v>0</v>
      </c>
      <c r="M208" s="10">
        <v>0</v>
      </c>
      <c r="N208" s="10">
        <v>50</v>
      </c>
      <c r="O208" s="10">
        <v>29</v>
      </c>
      <c r="P208" s="10">
        <v>100</v>
      </c>
      <c r="Q208" s="10">
        <v>0</v>
      </c>
      <c r="R208" s="10">
        <v>117</v>
      </c>
      <c r="S208" s="10">
        <v>0</v>
      </c>
      <c r="T208" s="12">
        <f t="shared" si="9"/>
        <v>334</v>
      </c>
      <c r="U208" s="10">
        <v>143</v>
      </c>
      <c r="V208" s="10">
        <v>0</v>
      </c>
      <c r="W208" s="10">
        <v>123</v>
      </c>
      <c r="X208" s="10">
        <v>0</v>
      </c>
      <c r="Y208" s="13">
        <f t="shared" si="10"/>
        <v>266</v>
      </c>
      <c r="Z208" s="10">
        <v>0</v>
      </c>
      <c r="AA208" s="10">
        <v>0</v>
      </c>
      <c r="AB208" s="10">
        <v>0</v>
      </c>
      <c r="AC208" s="14">
        <f t="shared" si="11"/>
        <v>0</v>
      </c>
      <c r="AD208" s="15">
        <v>23</v>
      </c>
      <c r="AE208" s="10">
        <v>0.71</v>
      </c>
      <c r="AF208" s="10">
        <v>0.79</v>
      </c>
      <c r="AG208" s="10">
        <v>7.0000000000000007E-2</v>
      </c>
      <c r="AH208" s="10">
        <v>7.0000000000000007E-2</v>
      </c>
      <c r="AI208" s="10">
        <v>0</v>
      </c>
      <c r="AJ208" s="10">
        <v>0</v>
      </c>
      <c r="AK208" s="10">
        <v>0.21</v>
      </c>
      <c r="AL208" s="10">
        <v>0.21</v>
      </c>
      <c r="AM208" s="10">
        <v>100</v>
      </c>
      <c r="AN208" s="10">
        <v>50</v>
      </c>
      <c r="AO208" s="10">
        <v>0</v>
      </c>
      <c r="AP208" s="10">
        <v>0</v>
      </c>
      <c r="AQ208" s="10">
        <v>0</v>
      </c>
      <c r="AR208" s="10">
        <v>50</v>
      </c>
    </row>
    <row r="209" spans="1:44" ht="14.25">
      <c r="A209" s="8" t="s">
        <v>301</v>
      </c>
      <c r="B209" s="9" t="s">
        <v>305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55</v>
      </c>
      <c r="I209" s="10">
        <v>0</v>
      </c>
      <c r="J209" s="10">
        <v>36</v>
      </c>
      <c r="K209" s="10">
        <v>0</v>
      </c>
      <c r="L209" s="10">
        <v>50</v>
      </c>
      <c r="M209" s="10">
        <v>0</v>
      </c>
      <c r="N209" s="10">
        <v>195</v>
      </c>
      <c r="O209" s="10">
        <v>33</v>
      </c>
      <c r="P209" s="10">
        <v>113</v>
      </c>
      <c r="Q209" s="10">
        <v>0</v>
      </c>
      <c r="R209" s="10">
        <v>165</v>
      </c>
      <c r="S209" s="10">
        <v>0</v>
      </c>
      <c r="T209" s="12">
        <f t="shared" si="9"/>
        <v>647</v>
      </c>
      <c r="U209" s="10">
        <v>85</v>
      </c>
      <c r="V209" s="10">
        <v>0</v>
      </c>
      <c r="W209" s="10">
        <v>0</v>
      </c>
      <c r="X209" s="10">
        <v>0</v>
      </c>
      <c r="Y209" s="13">
        <f t="shared" si="10"/>
        <v>85</v>
      </c>
      <c r="Z209" s="10">
        <v>0</v>
      </c>
      <c r="AA209" s="10">
        <v>0</v>
      </c>
      <c r="AB209" s="10">
        <v>0</v>
      </c>
      <c r="AC209" s="14">
        <f t="shared" si="11"/>
        <v>0</v>
      </c>
      <c r="AD209" s="15">
        <v>3</v>
      </c>
      <c r="AE209" s="10">
        <v>0.56999999999999995</v>
      </c>
      <c r="AF209" s="10">
        <v>0.71</v>
      </c>
      <c r="AG209" s="10">
        <v>7.0000000000000007E-2</v>
      </c>
      <c r="AH209" s="10">
        <v>0.28999999999999998</v>
      </c>
      <c r="AI209" s="10">
        <v>0</v>
      </c>
      <c r="AJ209" s="10">
        <v>0</v>
      </c>
      <c r="AK209" s="10">
        <v>0.28999999999999998</v>
      </c>
      <c r="AL209" s="10">
        <v>0.28999999999999998</v>
      </c>
      <c r="AM209" s="10">
        <v>200</v>
      </c>
      <c r="AN209" s="10">
        <v>100</v>
      </c>
      <c r="AO209" s="10">
        <v>0</v>
      </c>
      <c r="AP209" s="10">
        <v>0</v>
      </c>
      <c r="AQ209" s="10">
        <v>0</v>
      </c>
      <c r="AR209" s="10">
        <v>50</v>
      </c>
    </row>
    <row r="210" spans="1:44" ht="14.25">
      <c r="A210" s="8" t="s">
        <v>301</v>
      </c>
      <c r="B210" s="9" t="s">
        <v>306</v>
      </c>
      <c r="C210" s="10">
        <v>0</v>
      </c>
      <c r="D210" s="10">
        <v>0</v>
      </c>
      <c r="E210" s="10">
        <v>0</v>
      </c>
      <c r="F210" s="10">
        <v>108</v>
      </c>
      <c r="G210" s="10">
        <v>0</v>
      </c>
      <c r="H210" s="10">
        <v>726</v>
      </c>
      <c r="I210" s="10">
        <v>0</v>
      </c>
      <c r="J210" s="10">
        <v>0</v>
      </c>
      <c r="K210" s="10">
        <v>0</v>
      </c>
      <c r="L210" s="10">
        <v>100</v>
      </c>
      <c r="M210" s="10">
        <v>0</v>
      </c>
      <c r="N210" s="10">
        <v>200</v>
      </c>
      <c r="O210" s="10">
        <v>90</v>
      </c>
      <c r="P210" s="10">
        <v>380</v>
      </c>
      <c r="Q210" s="10">
        <v>0</v>
      </c>
      <c r="R210" s="10">
        <v>200</v>
      </c>
      <c r="S210" s="10">
        <v>0</v>
      </c>
      <c r="T210" s="12">
        <f t="shared" si="9"/>
        <v>1804</v>
      </c>
      <c r="U210" s="10">
        <v>0</v>
      </c>
      <c r="V210" s="10">
        <v>0</v>
      </c>
      <c r="W210" s="10">
        <v>0</v>
      </c>
      <c r="X210" s="10">
        <v>0</v>
      </c>
      <c r="Y210" s="13">
        <f t="shared" si="10"/>
        <v>0</v>
      </c>
      <c r="Z210" s="10">
        <v>0</v>
      </c>
      <c r="AA210" s="10">
        <v>0</v>
      </c>
      <c r="AB210" s="10">
        <v>0</v>
      </c>
      <c r="AC210" s="14">
        <f t="shared" si="11"/>
        <v>0</v>
      </c>
      <c r="AD210" s="15">
        <v>29</v>
      </c>
      <c r="AE210" s="10">
        <v>3.29</v>
      </c>
      <c r="AF210" s="10">
        <v>2.04</v>
      </c>
      <c r="AG210" s="10">
        <v>0</v>
      </c>
      <c r="AH210" s="10">
        <v>0</v>
      </c>
      <c r="AI210" s="10">
        <v>0</v>
      </c>
      <c r="AJ210" s="10">
        <v>0</v>
      </c>
      <c r="AK210" s="10">
        <v>0.14000000000000001</v>
      </c>
      <c r="AL210" s="10">
        <v>0.18</v>
      </c>
      <c r="AM210" s="10">
        <v>500</v>
      </c>
      <c r="AN210" s="10">
        <v>200</v>
      </c>
      <c r="AO210" s="10">
        <v>0</v>
      </c>
      <c r="AP210" s="10">
        <v>0</v>
      </c>
      <c r="AQ210" s="10">
        <v>100</v>
      </c>
      <c r="AR210" s="10">
        <v>50</v>
      </c>
    </row>
    <row r="211" spans="1:44" ht="14.25">
      <c r="A211" s="8" t="s">
        <v>301</v>
      </c>
      <c r="B211" s="9" t="s">
        <v>307</v>
      </c>
      <c r="C211" s="10">
        <v>229</v>
      </c>
      <c r="D211" s="10">
        <v>0</v>
      </c>
      <c r="E211" s="10">
        <v>0</v>
      </c>
      <c r="F211" s="10">
        <v>537</v>
      </c>
      <c r="G211" s="10">
        <v>0</v>
      </c>
      <c r="H211" s="10">
        <v>86</v>
      </c>
      <c r="I211" s="10">
        <v>0</v>
      </c>
      <c r="J211" s="10">
        <v>299</v>
      </c>
      <c r="K211" s="10">
        <v>0</v>
      </c>
      <c r="L211" s="10">
        <v>0</v>
      </c>
      <c r="M211" s="10">
        <v>0</v>
      </c>
      <c r="N211" s="10">
        <v>744</v>
      </c>
      <c r="O211" s="10">
        <v>0</v>
      </c>
      <c r="P211" s="10">
        <v>0</v>
      </c>
      <c r="Q211" s="10">
        <v>0</v>
      </c>
      <c r="R211" s="10">
        <v>359</v>
      </c>
      <c r="S211" s="10">
        <v>0</v>
      </c>
      <c r="T211" s="12">
        <f t="shared" si="9"/>
        <v>2254</v>
      </c>
      <c r="U211" s="10">
        <v>0</v>
      </c>
      <c r="V211" s="10">
        <v>0</v>
      </c>
      <c r="W211" s="10">
        <v>318</v>
      </c>
      <c r="X211" s="10">
        <v>0</v>
      </c>
      <c r="Y211" s="13">
        <f t="shared" si="10"/>
        <v>318</v>
      </c>
      <c r="Z211" s="10">
        <v>0</v>
      </c>
      <c r="AA211" s="10">
        <v>0</v>
      </c>
      <c r="AB211" s="10">
        <v>0</v>
      </c>
      <c r="AC211" s="14">
        <f t="shared" si="11"/>
        <v>0</v>
      </c>
      <c r="AD211" s="15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0.28999999999999998</v>
      </c>
      <c r="AL211" s="10">
        <v>0.18</v>
      </c>
      <c r="AM211" s="10"/>
      <c r="AN211" s="10"/>
      <c r="AO211" s="10"/>
      <c r="AP211" s="10"/>
      <c r="AQ211" s="10"/>
      <c r="AR211" s="10"/>
    </row>
    <row r="212" spans="1:44" ht="14.25">
      <c r="A212" s="8" t="s">
        <v>301</v>
      </c>
      <c r="B212" s="9" t="s">
        <v>308</v>
      </c>
      <c r="C212" s="10">
        <v>0</v>
      </c>
      <c r="D212" s="10">
        <v>0</v>
      </c>
      <c r="E212" s="10">
        <v>0</v>
      </c>
      <c r="F212" s="10">
        <v>32</v>
      </c>
      <c r="G212" s="10">
        <v>0</v>
      </c>
      <c r="H212" s="10">
        <v>81</v>
      </c>
      <c r="I212" s="10">
        <v>0</v>
      </c>
      <c r="J212" s="10">
        <v>28</v>
      </c>
      <c r="K212" s="10">
        <v>0</v>
      </c>
      <c r="L212" s="10">
        <v>0</v>
      </c>
      <c r="M212" s="10">
        <v>0</v>
      </c>
      <c r="N212" s="10">
        <v>0</v>
      </c>
      <c r="O212" s="10">
        <v>34</v>
      </c>
      <c r="P212" s="10">
        <v>77</v>
      </c>
      <c r="Q212" s="10">
        <v>0</v>
      </c>
      <c r="R212" s="10">
        <v>174</v>
      </c>
      <c r="S212" s="10">
        <v>0</v>
      </c>
      <c r="T212" s="12">
        <f t="shared" si="9"/>
        <v>426</v>
      </c>
      <c r="U212" s="10">
        <v>83</v>
      </c>
      <c r="V212" s="10">
        <v>0</v>
      </c>
      <c r="W212" s="10">
        <v>0</v>
      </c>
      <c r="X212" s="10">
        <v>0</v>
      </c>
      <c r="Y212" s="13">
        <f t="shared" si="10"/>
        <v>83</v>
      </c>
      <c r="Z212" s="10">
        <v>0</v>
      </c>
      <c r="AA212" s="10">
        <v>0</v>
      </c>
      <c r="AB212" s="10">
        <v>0</v>
      </c>
      <c r="AC212" s="14">
        <f t="shared" si="11"/>
        <v>0</v>
      </c>
      <c r="AD212" s="15">
        <v>17</v>
      </c>
      <c r="AE212" s="10">
        <v>7.0000000000000007E-2</v>
      </c>
      <c r="AF212" s="10">
        <v>0.14000000000000001</v>
      </c>
      <c r="AG212" s="10">
        <v>0</v>
      </c>
      <c r="AH212" s="10">
        <v>0</v>
      </c>
      <c r="AI212" s="10">
        <v>0</v>
      </c>
      <c r="AJ212" s="10">
        <v>0</v>
      </c>
      <c r="AK212" s="10">
        <v>0.28999999999999998</v>
      </c>
      <c r="AL212" s="10">
        <v>0.25</v>
      </c>
      <c r="AM212" s="10">
        <v>150</v>
      </c>
      <c r="AN212" s="10">
        <v>50</v>
      </c>
      <c r="AO212" s="10">
        <v>0</v>
      </c>
      <c r="AP212" s="10">
        <v>0</v>
      </c>
      <c r="AQ212" s="10">
        <v>0</v>
      </c>
      <c r="AR212" s="10">
        <v>50</v>
      </c>
    </row>
    <row r="213" spans="1:44" ht="14.25">
      <c r="A213" s="8" t="s">
        <v>301</v>
      </c>
      <c r="B213" s="9" t="s">
        <v>309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2">
        <f t="shared" si="9"/>
        <v>0</v>
      </c>
      <c r="U213" s="10">
        <v>0</v>
      </c>
      <c r="V213" s="10">
        <v>0</v>
      </c>
      <c r="W213" s="10">
        <v>153</v>
      </c>
      <c r="X213" s="10">
        <v>0</v>
      </c>
      <c r="Y213" s="13">
        <f t="shared" si="10"/>
        <v>153</v>
      </c>
      <c r="Z213" s="10">
        <v>0</v>
      </c>
      <c r="AA213" s="10">
        <v>0</v>
      </c>
      <c r="AB213" s="10">
        <v>0</v>
      </c>
      <c r="AC213" s="14">
        <f t="shared" si="11"/>
        <v>0</v>
      </c>
      <c r="AD213" s="15">
        <v>0</v>
      </c>
      <c r="AE213" s="10">
        <v>0</v>
      </c>
      <c r="AF213" s="10">
        <v>0</v>
      </c>
      <c r="AG213" s="10">
        <v>7.0000000000000007E-2</v>
      </c>
      <c r="AH213" s="10">
        <v>0.25</v>
      </c>
      <c r="AI213" s="10">
        <v>0</v>
      </c>
      <c r="AJ213" s="10">
        <v>0</v>
      </c>
      <c r="AK213" s="10">
        <v>0</v>
      </c>
      <c r="AL213" s="10">
        <v>0</v>
      </c>
      <c r="AM213" s="10">
        <v>0</v>
      </c>
      <c r="AN213" s="10">
        <v>0</v>
      </c>
      <c r="AO213" s="10">
        <v>0</v>
      </c>
      <c r="AP213" s="10">
        <v>0</v>
      </c>
      <c r="AQ213" s="10"/>
      <c r="AR213" s="10"/>
    </row>
    <row r="214" spans="1:44" ht="14.25">
      <c r="A214" s="8" t="s">
        <v>301</v>
      </c>
      <c r="B214" s="9" t="s">
        <v>310</v>
      </c>
      <c r="C214" s="10">
        <v>0</v>
      </c>
      <c r="D214" s="10">
        <v>0</v>
      </c>
      <c r="E214" s="10">
        <v>0</v>
      </c>
      <c r="F214" s="10">
        <v>76</v>
      </c>
      <c r="G214" s="10">
        <v>0</v>
      </c>
      <c r="H214" s="10">
        <v>126</v>
      </c>
      <c r="I214" s="10">
        <v>0</v>
      </c>
      <c r="J214" s="10">
        <v>50</v>
      </c>
      <c r="K214" s="10">
        <v>0</v>
      </c>
      <c r="L214" s="10">
        <v>50</v>
      </c>
      <c r="M214" s="10">
        <v>0</v>
      </c>
      <c r="N214" s="10">
        <v>50</v>
      </c>
      <c r="O214" s="10">
        <v>78</v>
      </c>
      <c r="P214" s="10">
        <v>118</v>
      </c>
      <c r="Q214" s="10">
        <v>0</v>
      </c>
      <c r="R214" s="10">
        <v>165</v>
      </c>
      <c r="S214" s="10">
        <v>0</v>
      </c>
      <c r="T214" s="12">
        <f t="shared" si="9"/>
        <v>713</v>
      </c>
      <c r="U214" s="10">
        <v>95</v>
      </c>
      <c r="V214" s="10">
        <v>0</v>
      </c>
      <c r="W214" s="10">
        <v>0</v>
      </c>
      <c r="X214" s="10">
        <v>0</v>
      </c>
      <c r="Y214" s="13">
        <f t="shared" si="10"/>
        <v>95</v>
      </c>
      <c r="Z214" s="10">
        <v>0</v>
      </c>
      <c r="AA214" s="10">
        <v>0</v>
      </c>
      <c r="AB214" s="10">
        <v>0</v>
      </c>
      <c r="AC214" s="14">
        <f t="shared" si="11"/>
        <v>0</v>
      </c>
      <c r="AD214" s="15">
        <v>10</v>
      </c>
      <c r="AE214" s="10">
        <v>0.36</v>
      </c>
      <c r="AF214" s="10">
        <v>0.54</v>
      </c>
      <c r="AG214" s="10">
        <v>0</v>
      </c>
      <c r="AH214" s="10">
        <v>7.0000000000000007E-2</v>
      </c>
      <c r="AI214" s="10">
        <v>0</v>
      </c>
      <c r="AJ214" s="10">
        <v>0</v>
      </c>
      <c r="AK214" s="10">
        <v>0.36</v>
      </c>
      <c r="AL214" s="10">
        <v>0.25</v>
      </c>
      <c r="AM214" s="10">
        <v>250</v>
      </c>
      <c r="AN214" s="10">
        <v>100</v>
      </c>
      <c r="AO214" s="10">
        <v>0</v>
      </c>
      <c r="AP214" s="10">
        <v>0</v>
      </c>
      <c r="AQ214" s="10">
        <v>0</v>
      </c>
      <c r="AR214" s="10">
        <v>50</v>
      </c>
    </row>
    <row r="215" spans="1:44" ht="14.25">
      <c r="A215" s="8" t="s">
        <v>311</v>
      </c>
      <c r="B215" s="9" t="s">
        <v>312</v>
      </c>
      <c r="C215" s="10">
        <v>237</v>
      </c>
      <c r="D215" s="10">
        <v>0</v>
      </c>
      <c r="E215" s="10">
        <v>0</v>
      </c>
      <c r="F215" s="10">
        <v>0</v>
      </c>
      <c r="G215" s="10">
        <v>0</v>
      </c>
      <c r="H215" s="10">
        <v>209</v>
      </c>
      <c r="I215" s="10">
        <v>0</v>
      </c>
      <c r="J215" s="10">
        <v>222</v>
      </c>
      <c r="K215" s="10">
        <v>0</v>
      </c>
      <c r="L215" s="10">
        <v>0</v>
      </c>
      <c r="M215" s="10">
        <v>0</v>
      </c>
      <c r="N215" s="10">
        <v>98</v>
      </c>
      <c r="O215" s="10">
        <v>562</v>
      </c>
      <c r="P215" s="10">
        <v>0</v>
      </c>
      <c r="Q215" s="10">
        <v>0</v>
      </c>
      <c r="R215" s="10">
        <v>90</v>
      </c>
      <c r="S215" s="10">
        <v>0</v>
      </c>
      <c r="T215" s="12">
        <f t="shared" si="9"/>
        <v>1418</v>
      </c>
      <c r="U215" s="10">
        <v>0</v>
      </c>
      <c r="V215" s="10">
        <v>0</v>
      </c>
      <c r="W215" s="10">
        <v>0</v>
      </c>
      <c r="X215" s="10">
        <v>0</v>
      </c>
      <c r="Y215" s="13">
        <f t="shared" si="10"/>
        <v>0</v>
      </c>
      <c r="Z215" s="10">
        <v>0</v>
      </c>
      <c r="AA215" s="10">
        <v>0</v>
      </c>
      <c r="AB215" s="10">
        <v>0</v>
      </c>
      <c r="AC215" s="14">
        <f t="shared" si="11"/>
        <v>0</v>
      </c>
      <c r="AD215" s="15">
        <v>11</v>
      </c>
      <c r="AE215" s="10">
        <v>0</v>
      </c>
      <c r="AF215" s="10">
        <v>0.32</v>
      </c>
      <c r="AG215" s="10">
        <v>0</v>
      </c>
      <c r="AH215" s="10">
        <v>0</v>
      </c>
      <c r="AI215" s="10">
        <v>0</v>
      </c>
      <c r="AJ215" s="10">
        <v>0</v>
      </c>
      <c r="AK215" s="10">
        <v>0.86</v>
      </c>
      <c r="AL215" s="10">
        <v>0.56999999999999995</v>
      </c>
      <c r="AM215" s="10">
        <v>280</v>
      </c>
      <c r="AN215" s="10">
        <v>330</v>
      </c>
      <c r="AO215" s="10">
        <v>0</v>
      </c>
      <c r="AP215" s="10">
        <v>0</v>
      </c>
      <c r="AQ215" s="10">
        <v>0</v>
      </c>
      <c r="AR215" s="10">
        <v>50</v>
      </c>
    </row>
    <row r="216" spans="1:44" ht="14.25">
      <c r="A216" s="8" t="s">
        <v>311</v>
      </c>
      <c r="B216" s="9" t="s">
        <v>313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7</v>
      </c>
      <c r="T216" s="12">
        <f t="shared" si="9"/>
        <v>7</v>
      </c>
      <c r="U216" s="10">
        <v>0</v>
      </c>
      <c r="V216" s="10">
        <v>0</v>
      </c>
      <c r="W216" s="10">
        <v>0</v>
      </c>
      <c r="X216" s="10">
        <v>0</v>
      </c>
      <c r="Y216" s="13">
        <f t="shared" si="10"/>
        <v>0</v>
      </c>
      <c r="Z216" s="10">
        <v>0</v>
      </c>
      <c r="AA216" s="10">
        <v>0</v>
      </c>
      <c r="AB216" s="10">
        <v>0</v>
      </c>
      <c r="AC216" s="14">
        <f t="shared" si="11"/>
        <v>0</v>
      </c>
      <c r="AD216" s="15">
        <v>0</v>
      </c>
      <c r="AE216" s="10">
        <v>0</v>
      </c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0"/>
      <c r="AN216" s="10"/>
      <c r="AO216" s="10"/>
      <c r="AP216" s="10"/>
      <c r="AQ216" s="10"/>
      <c r="AR216" s="10"/>
    </row>
    <row r="217" spans="1:44" ht="14.25">
      <c r="A217" s="8" t="s">
        <v>311</v>
      </c>
      <c r="B217" s="9" t="s">
        <v>314</v>
      </c>
      <c r="C217" s="10">
        <v>119</v>
      </c>
      <c r="D217" s="10">
        <v>0</v>
      </c>
      <c r="E217" s="10">
        <v>0</v>
      </c>
      <c r="F217" s="10">
        <v>0</v>
      </c>
      <c r="G217" s="10">
        <v>0</v>
      </c>
      <c r="H217" s="10">
        <v>117</v>
      </c>
      <c r="I217" s="10">
        <v>0</v>
      </c>
      <c r="J217" s="10">
        <v>153</v>
      </c>
      <c r="K217" s="10">
        <v>0</v>
      </c>
      <c r="L217" s="10">
        <v>0</v>
      </c>
      <c r="M217" s="10">
        <v>0</v>
      </c>
      <c r="N217" s="10">
        <v>0</v>
      </c>
      <c r="O217" s="10">
        <v>126</v>
      </c>
      <c r="P217" s="10">
        <v>0</v>
      </c>
      <c r="Q217" s="10">
        <v>0</v>
      </c>
      <c r="R217" s="10">
        <v>0</v>
      </c>
      <c r="S217" s="10">
        <v>0</v>
      </c>
      <c r="T217" s="12">
        <f t="shared" si="9"/>
        <v>515</v>
      </c>
      <c r="U217" s="10">
        <v>0</v>
      </c>
      <c r="V217" s="10">
        <v>0</v>
      </c>
      <c r="W217" s="10">
        <v>0</v>
      </c>
      <c r="X217" s="10">
        <v>0</v>
      </c>
      <c r="Y217" s="13">
        <f t="shared" si="10"/>
        <v>0</v>
      </c>
      <c r="Z217" s="10">
        <v>0</v>
      </c>
      <c r="AA217" s="10">
        <v>0</v>
      </c>
      <c r="AB217" s="10">
        <v>0</v>
      </c>
      <c r="AC217" s="14">
        <f t="shared" si="11"/>
        <v>0</v>
      </c>
      <c r="AD217" s="15">
        <v>6</v>
      </c>
      <c r="AE217" s="10">
        <v>7.0000000000000007E-2</v>
      </c>
      <c r="AF217" s="10">
        <v>0.14000000000000001</v>
      </c>
      <c r="AG217" s="10">
        <v>0</v>
      </c>
      <c r="AH217" s="10">
        <v>0</v>
      </c>
      <c r="AI217" s="10">
        <v>0</v>
      </c>
      <c r="AJ217" s="10">
        <v>0</v>
      </c>
      <c r="AK217" s="10">
        <v>7.0000000000000007E-2</v>
      </c>
      <c r="AL217" s="10">
        <v>7.0000000000000007E-2</v>
      </c>
      <c r="AM217" s="10">
        <v>240</v>
      </c>
      <c r="AN217" s="10">
        <v>0</v>
      </c>
      <c r="AO217" s="10">
        <v>0</v>
      </c>
      <c r="AP217" s="10">
        <v>0</v>
      </c>
      <c r="AQ217" s="10">
        <v>0</v>
      </c>
      <c r="AR217" s="10">
        <v>50</v>
      </c>
    </row>
    <row r="218" spans="1:44" ht="14.25">
      <c r="A218" s="8" t="s">
        <v>311</v>
      </c>
      <c r="B218" s="9" t="s">
        <v>315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39</v>
      </c>
      <c r="I218" s="10">
        <v>0</v>
      </c>
      <c r="J218" s="10">
        <v>115</v>
      </c>
      <c r="K218" s="10">
        <v>0</v>
      </c>
      <c r="L218" s="10">
        <v>0</v>
      </c>
      <c r="M218" s="10">
        <v>0</v>
      </c>
      <c r="N218" s="10">
        <v>0</v>
      </c>
      <c r="O218" s="10">
        <v>11</v>
      </c>
      <c r="P218" s="10">
        <v>0</v>
      </c>
      <c r="Q218" s="10">
        <v>0</v>
      </c>
      <c r="R218" s="10">
        <v>0</v>
      </c>
      <c r="S218" s="10">
        <v>0</v>
      </c>
      <c r="T218" s="12">
        <f t="shared" si="9"/>
        <v>165</v>
      </c>
      <c r="U218" s="10">
        <v>0</v>
      </c>
      <c r="V218" s="10">
        <v>0</v>
      </c>
      <c r="W218" s="10">
        <v>0</v>
      </c>
      <c r="X218" s="10">
        <v>0</v>
      </c>
      <c r="Y218" s="13">
        <f t="shared" si="10"/>
        <v>0</v>
      </c>
      <c r="Z218" s="10">
        <v>0</v>
      </c>
      <c r="AA218" s="10">
        <v>0</v>
      </c>
      <c r="AB218" s="10">
        <v>0</v>
      </c>
      <c r="AC218" s="14">
        <f t="shared" si="11"/>
        <v>0</v>
      </c>
      <c r="AD218" s="15">
        <v>0</v>
      </c>
      <c r="AE218" s="10">
        <v>0</v>
      </c>
      <c r="AF218" s="10">
        <v>0.25</v>
      </c>
      <c r="AG218" s="10">
        <v>0</v>
      </c>
      <c r="AH218" s="10">
        <v>0</v>
      </c>
      <c r="AI218" s="10">
        <v>0</v>
      </c>
      <c r="AJ218" s="10">
        <v>0</v>
      </c>
      <c r="AK218" s="10">
        <v>0</v>
      </c>
      <c r="AL218" s="10">
        <v>7.0000000000000007E-2</v>
      </c>
      <c r="AM218" s="10">
        <v>110</v>
      </c>
      <c r="AN218" s="10">
        <v>0</v>
      </c>
      <c r="AO218" s="10">
        <v>0</v>
      </c>
      <c r="AP218" s="10">
        <v>0</v>
      </c>
      <c r="AQ218" s="10">
        <v>0</v>
      </c>
      <c r="AR218" s="10">
        <v>50</v>
      </c>
    </row>
    <row r="219" spans="1:44" ht="14.25">
      <c r="A219" s="8" t="s">
        <v>311</v>
      </c>
      <c r="B219" s="9" t="s">
        <v>316</v>
      </c>
      <c r="C219" s="10">
        <v>352</v>
      </c>
      <c r="D219" s="10">
        <v>0</v>
      </c>
      <c r="E219" s="10">
        <v>0</v>
      </c>
      <c r="F219" s="10">
        <v>453</v>
      </c>
      <c r="G219" s="10">
        <v>0</v>
      </c>
      <c r="H219" s="10">
        <v>158</v>
      </c>
      <c r="I219" s="10">
        <v>0</v>
      </c>
      <c r="J219" s="10">
        <v>94</v>
      </c>
      <c r="K219" s="10">
        <v>0</v>
      </c>
      <c r="L219" s="10">
        <v>0</v>
      </c>
      <c r="M219" s="10">
        <v>0</v>
      </c>
      <c r="N219" s="10">
        <v>465</v>
      </c>
      <c r="O219" s="10">
        <v>357</v>
      </c>
      <c r="P219" s="10">
        <v>0</v>
      </c>
      <c r="Q219" s="10">
        <v>0</v>
      </c>
      <c r="R219" s="10">
        <v>369</v>
      </c>
      <c r="S219" s="10">
        <v>0</v>
      </c>
      <c r="T219" s="12">
        <f t="shared" si="9"/>
        <v>2248</v>
      </c>
      <c r="U219" s="10">
        <v>0</v>
      </c>
      <c r="V219" s="10">
        <v>0</v>
      </c>
      <c r="W219" s="10">
        <v>0</v>
      </c>
      <c r="X219" s="10">
        <v>0</v>
      </c>
      <c r="Y219" s="13">
        <f t="shared" si="10"/>
        <v>0</v>
      </c>
      <c r="Z219" s="10">
        <v>0</v>
      </c>
      <c r="AA219" s="10">
        <v>0</v>
      </c>
      <c r="AB219" s="10">
        <v>0</v>
      </c>
      <c r="AC219" s="14">
        <f t="shared" si="11"/>
        <v>0</v>
      </c>
      <c r="AD219" s="15">
        <v>20</v>
      </c>
      <c r="AE219" s="10">
        <v>0.21</v>
      </c>
      <c r="AF219" s="10">
        <v>2.0699999999999998</v>
      </c>
      <c r="AG219" s="10">
        <v>0</v>
      </c>
      <c r="AH219" s="10">
        <v>0</v>
      </c>
      <c r="AI219" s="10">
        <v>0</v>
      </c>
      <c r="AJ219" s="10">
        <v>0</v>
      </c>
      <c r="AK219" s="10">
        <v>1.07</v>
      </c>
      <c r="AL219" s="10">
        <v>0.75</v>
      </c>
      <c r="AM219" s="10">
        <v>715</v>
      </c>
      <c r="AN219" s="10">
        <v>250</v>
      </c>
      <c r="AO219" s="10">
        <v>0</v>
      </c>
      <c r="AP219" s="10">
        <v>0</v>
      </c>
      <c r="AQ219" s="10">
        <v>0</v>
      </c>
      <c r="AR219" s="10">
        <v>70</v>
      </c>
    </row>
    <row r="220" spans="1:44" ht="14.25">
      <c r="A220" s="8" t="s">
        <v>311</v>
      </c>
      <c r="B220" s="9" t="s">
        <v>317</v>
      </c>
      <c r="C220" s="10">
        <v>0</v>
      </c>
      <c r="D220" s="10">
        <v>0</v>
      </c>
      <c r="E220" s="10">
        <v>0</v>
      </c>
      <c r="F220" s="10">
        <v>48</v>
      </c>
      <c r="G220" s="10">
        <v>0</v>
      </c>
      <c r="H220" s="10">
        <v>50</v>
      </c>
      <c r="I220" s="10">
        <v>0</v>
      </c>
      <c r="J220" s="10">
        <v>60</v>
      </c>
      <c r="K220" s="10">
        <v>0</v>
      </c>
      <c r="L220" s="10">
        <v>48</v>
      </c>
      <c r="M220" s="10">
        <v>0</v>
      </c>
      <c r="N220" s="10">
        <v>24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2">
        <f t="shared" si="9"/>
        <v>230</v>
      </c>
      <c r="U220" s="10">
        <v>100</v>
      </c>
      <c r="V220" s="10">
        <v>0</v>
      </c>
      <c r="W220" s="10">
        <v>0</v>
      </c>
      <c r="X220" s="10">
        <v>0</v>
      </c>
      <c r="Y220" s="13">
        <f t="shared" si="10"/>
        <v>100</v>
      </c>
      <c r="Z220" s="10">
        <v>0</v>
      </c>
      <c r="AA220" s="10">
        <v>0</v>
      </c>
      <c r="AB220" s="10">
        <v>0</v>
      </c>
      <c r="AC220" s="14">
        <f t="shared" si="11"/>
        <v>0</v>
      </c>
      <c r="AD220" s="15">
        <v>0</v>
      </c>
      <c r="AE220" s="10">
        <v>0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0</v>
      </c>
      <c r="AM220" s="10">
        <v>110</v>
      </c>
      <c r="AN220" s="10">
        <v>24</v>
      </c>
      <c r="AO220" s="10">
        <v>0</v>
      </c>
      <c r="AP220" s="10">
        <v>0</v>
      </c>
      <c r="AQ220" s="10">
        <v>0</v>
      </c>
      <c r="AR220" s="10">
        <v>50</v>
      </c>
    </row>
    <row r="221" spans="1:44" ht="14.25">
      <c r="A221" s="8" t="s">
        <v>318</v>
      </c>
      <c r="B221" s="9" t="s">
        <v>319</v>
      </c>
      <c r="C221" s="10">
        <v>59</v>
      </c>
      <c r="D221" s="10">
        <v>0</v>
      </c>
      <c r="E221" s="10">
        <v>0</v>
      </c>
      <c r="F221" s="10">
        <v>143</v>
      </c>
      <c r="G221" s="10">
        <v>0</v>
      </c>
      <c r="H221" s="10">
        <v>243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275</v>
      </c>
      <c r="Q221" s="10">
        <v>0</v>
      </c>
      <c r="R221" s="10">
        <v>0</v>
      </c>
      <c r="S221" s="10">
        <v>3</v>
      </c>
      <c r="T221" s="12">
        <f t="shared" si="9"/>
        <v>723</v>
      </c>
      <c r="U221" s="10">
        <v>468</v>
      </c>
      <c r="V221" s="10">
        <v>0</v>
      </c>
      <c r="W221" s="10">
        <v>515</v>
      </c>
      <c r="X221" s="10">
        <v>0</v>
      </c>
      <c r="Y221" s="13">
        <f t="shared" si="10"/>
        <v>983</v>
      </c>
      <c r="Z221" s="10">
        <v>0</v>
      </c>
      <c r="AA221" s="10">
        <v>0</v>
      </c>
      <c r="AB221" s="10">
        <v>301</v>
      </c>
      <c r="AC221" s="14">
        <f t="shared" si="11"/>
        <v>301</v>
      </c>
      <c r="AD221" s="15">
        <v>278</v>
      </c>
      <c r="AE221" s="10">
        <v>2</v>
      </c>
      <c r="AF221" s="10">
        <v>2.36</v>
      </c>
      <c r="AG221" s="10">
        <v>0.14000000000000001</v>
      </c>
      <c r="AH221" s="10">
        <v>0.18</v>
      </c>
      <c r="AI221" s="10">
        <v>0.21</v>
      </c>
      <c r="AJ221" s="10">
        <v>0.28999999999999998</v>
      </c>
      <c r="AK221" s="10">
        <v>1.1399999999999999</v>
      </c>
      <c r="AL221" s="10">
        <v>0.89</v>
      </c>
      <c r="AM221" s="10">
        <v>618</v>
      </c>
      <c r="AN221" s="10">
        <v>1346</v>
      </c>
      <c r="AO221" s="10">
        <v>0</v>
      </c>
      <c r="AP221" s="10">
        <v>0</v>
      </c>
      <c r="AQ221" s="10">
        <v>0</v>
      </c>
      <c r="AR221" s="10">
        <v>0</v>
      </c>
    </row>
    <row r="222" spans="1:44" ht="14.25">
      <c r="A222" s="8" t="s">
        <v>318</v>
      </c>
      <c r="B222" s="9" t="s">
        <v>320</v>
      </c>
      <c r="C222" s="10">
        <v>30</v>
      </c>
      <c r="D222" s="10">
        <v>0</v>
      </c>
      <c r="E222" s="10">
        <v>0</v>
      </c>
      <c r="F222" s="10">
        <v>31</v>
      </c>
      <c r="G222" s="10">
        <v>0</v>
      </c>
      <c r="H222" s="10">
        <v>48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23</v>
      </c>
      <c r="P222" s="10">
        <v>46</v>
      </c>
      <c r="Q222" s="10">
        <v>0</v>
      </c>
      <c r="R222" s="10">
        <v>0</v>
      </c>
      <c r="S222" s="10">
        <v>0</v>
      </c>
      <c r="T222" s="12">
        <f t="shared" si="9"/>
        <v>178</v>
      </c>
      <c r="U222" s="10">
        <v>84</v>
      </c>
      <c r="V222" s="10">
        <v>0</v>
      </c>
      <c r="W222" s="10">
        <v>88</v>
      </c>
      <c r="X222" s="10">
        <v>0</v>
      </c>
      <c r="Y222" s="13">
        <f t="shared" si="10"/>
        <v>172</v>
      </c>
      <c r="Z222" s="10">
        <v>0</v>
      </c>
      <c r="AA222" s="10">
        <v>0</v>
      </c>
      <c r="AB222" s="10">
        <v>45</v>
      </c>
      <c r="AC222" s="14">
        <f t="shared" si="11"/>
        <v>45</v>
      </c>
      <c r="AD222" s="15">
        <v>4</v>
      </c>
      <c r="AE222" s="10">
        <v>0.5</v>
      </c>
      <c r="AF222" s="10">
        <v>0.46</v>
      </c>
      <c r="AG222" s="10">
        <v>7.0000000000000007E-2</v>
      </c>
      <c r="AH222" s="10">
        <v>0.11</v>
      </c>
      <c r="AI222" s="10">
        <v>0</v>
      </c>
      <c r="AJ222" s="10">
        <v>0</v>
      </c>
      <c r="AK222" s="10">
        <v>0.28999999999999998</v>
      </c>
      <c r="AL222" s="10">
        <v>0.39</v>
      </c>
      <c r="AM222" s="10">
        <v>50</v>
      </c>
      <c r="AN222" s="10">
        <v>250</v>
      </c>
      <c r="AO222" s="10">
        <v>0</v>
      </c>
      <c r="AP222" s="10">
        <v>0</v>
      </c>
      <c r="AQ222" s="10">
        <v>0</v>
      </c>
      <c r="AR222" s="10">
        <v>0</v>
      </c>
    </row>
    <row r="223" spans="1:44" ht="14.25">
      <c r="A223" s="8" t="s">
        <v>318</v>
      </c>
      <c r="B223" s="9" t="s">
        <v>321</v>
      </c>
      <c r="C223" s="10">
        <v>78</v>
      </c>
      <c r="D223" s="10">
        <v>0</v>
      </c>
      <c r="E223" s="10">
        <v>0</v>
      </c>
      <c r="F223" s="10">
        <v>24</v>
      </c>
      <c r="G223" s="10">
        <v>0</v>
      </c>
      <c r="H223" s="10">
        <v>49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20</v>
      </c>
      <c r="P223" s="10">
        <v>48</v>
      </c>
      <c r="Q223" s="10">
        <v>0</v>
      </c>
      <c r="R223" s="10">
        <v>0</v>
      </c>
      <c r="S223" s="10">
        <v>0</v>
      </c>
      <c r="T223" s="12">
        <f t="shared" si="9"/>
        <v>219</v>
      </c>
      <c r="U223" s="10">
        <v>68</v>
      </c>
      <c r="V223" s="10">
        <v>0</v>
      </c>
      <c r="W223" s="10">
        <v>87</v>
      </c>
      <c r="X223" s="10">
        <v>0</v>
      </c>
      <c r="Y223" s="13">
        <f t="shared" si="10"/>
        <v>155</v>
      </c>
      <c r="Z223" s="10">
        <v>0</v>
      </c>
      <c r="AA223" s="10">
        <v>0</v>
      </c>
      <c r="AB223" s="10">
        <v>38</v>
      </c>
      <c r="AC223" s="14">
        <f t="shared" si="11"/>
        <v>38</v>
      </c>
      <c r="AD223" s="15">
        <v>26</v>
      </c>
      <c r="AE223" s="10">
        <v>0.43</v>
      </c>
      <c r="AF223" s="10">
        <v>0.54</v>
      </c>
      <c r="AG223" s="10">
        <v>0.14000000000000001</v>
      </c>
      <c r="AH223" s="10">
        <v>0.18</v>
      </c>
      <c r="AI223" s="10">
        <v>0</v>
      </c>
      <c r="AJ223" s="10">
        <v>7.0000000000000007E-2</v>
      </c>
      <c r="AK223" s="10">
        <v>0.14000000000000001</v>
      </c>
      <c r="AL223" s="10">
        <v>0.21</v>
      </c>
      <c r="AM223" s="10">
        <v>50</v>
      </c>
      <c r="AN223" s="10">
        <v>250</v>
      </c>
      <c r="AO223" s="10">
        <v>0</v>
      </c>
      <c r="AP223" s="10">
        <v>0</v>
      </c>
      <c r="AQ223" s="10">
        <v>0</v>
      </c>
      <c r="AR223" s="10">
        <v>0</v>
      </c>
    </row>
    <row r="224" spans="1:44" ht="14.25">
      <c r="A224" s="8" t="s">
        <v>318</v>
      </c>
      <c r="B224" s="9" t="s">
        <v>322</v>
      </c>
      <c r="C224" s="10">
        <v>0</v>
      </c>
      <c r="D224" s="10">
        <v>0</v>
      </c>
      <c r="E224" s="10">
        <v>0</v>
      </c>
      <c r="F224" s="10">
        <v>4</v>
      </c>
      <c r="G224" s="10">
        <v>0</v>
      </c>
      <c r="H224" s="10">
        <v>50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38</v>
      </c>
      <c r="P224" s="10">
        <v>0</v>
      </c>
      <c r="Q224" s="10">
        <v>0</v>
      </c>
      <c r="R224" s="10">
        <v>0</v>
      </c>
      <c r="S224" s="10">
        <v>0</v>
      </c>
      <c r="T224" s="12">
        <f t="shared" si="9"/>
        <v>92</v>
      </c>
      <c r="U224" s="10">
        <v>92</v>
      </c>
      <c r="V224" s="10">
        <v>0</v>
      </c>
      <c r="W224" s="10">
        <v>92</v>
      </c>
      <c r="X224" s="10">
        <v>0</v>
      </c>
      <c r="Y224" s="13">
        <f t="shared" si="10"/>
        <v>184</v>
      </c>
      <c r="Z224" s="10">
        <v>0</v>
      </c>
      <c r="AA224" s="10">
        <v>0</v>
      </c>
      <c r="AB224" s="10">
        <v>49</v>
      </c>
      <c r="AC224" s="14">
        <f t="shared" si="11"/>
        <v>49</v>
      </c>
      <c r="AD224" s="15">
        <v>37</v>
      </c>
      <c r="AE224" s="10">
        <v>7.0000000000000007E-2</v>
      </c>
      <c r="AF224" s="10">
        <v>0.25</v>
      </c>
      <c r="AG224" s="10">
        <v>0.14000000000000001</v>
      </c>
      <c r="AH224" s="10">
        <v>7.0000000000000007E-2</v>
      </c>
      <c r="AI224" s="10">
        <v>0</v>
      </c>
      <c r="AJ224" s="10">
        <v>0</v>
      </c>
      <c r="AK224" s="10">
        <v>0.21</v>
      </c>
      <c r="AL224" s="10">
        <v>0.43</v>
      </c>
      <c r="AM224" s="10">
        <v>50</v>
      </c>
      <c r="AN224" s="10">
        <v>250</v>
      </c>
      <c r="AO224" s="10">
        <v>0</v>
      </c>
      <c r="AP224" s="10">
        <v>0</v>
      </c>
      <c r="AQ224" s="10">
        <v>0</v>
      </c>
      <c r="AR224" s="10">
        <v>0</v>
      </c>
    </row>
    <row r="225" spans="1:44" ht="14.25">
      <c r="A225" s="8" t="s">
        <v>318</v>
      </c>
      <c r="B225" s="9" t="s">
        <v>323</v>
      </c>
      <c r="C225" s="10">
        <v>54</v>
      </c>
      <c r="D225" s="10">
        <v>0</v>
      </c>
      <c r="E225" s="10">
        <v>0</v>
      </c>
      <c r="F225" s="10">
        <v>23</v>
      </c>
      <c r="G225" s="10">
        <v>0</v>
      </c>
      <c r="H225" s="10">
        <v>71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16</v>
      </c>
      <c r="P225" s="10">
        <v>63</v>
      </c>
      <c r="Q225" s="10">
        <v>0</v>
      </c>
      <c r="R225" s="10">
        <v>0</v>
      </c>
      <c r="S225" s="10">
        <v>0</v>
      </c>
      <c r="T225" s="12">
        <f t="shared" si="9"/>
        <v>227</v>
      </c>
      <c r="U225" s="10">
        <v>52</v>
      </c>
      <c r="V225" s="10">
        <v>0</v>
      </c>
      <c r="W225" s="10">
        <v>89</v>
      </c>
      <c r="X225" s="10">
        <v>0</v>
      </c>
      <c r="Y225" s="13">
        <f t="shared" si="10"/>
        <v>141</v>
      </c>
      <c r="Z225" s="10">
        <v>0</v>
      </c>
      <c r="AA225" s="10">
        <v>0</v>
      </c>
      <c r="AB225" s="10">
        <v>45</v>
      </c>
      <c r="AC225" s="14">
        <f t="shared" si="11"/>
        <v>45</v>
      </c>
      <c r="AD225" s="15">
        <v>0</v>
      </c>
      <c r="AE225" s="10">
        <v>0.43</v>
      </c>
      <c r="AF225" s="10">
        <v>0.64</v>
      </c>
      <c r="AG225" s="10">
        <v>7.0000000000000007E-2</v>
      </c>
      <c r="AH225" s="10">
        <v>7.0000000000000007E-2</v>
      </c>
      <c r="AI225" s="10">
        <v>0</v>
      </c>
      <c r="AJ225" s="10">
        <v>0.04</v>
      </c>
      <c r="AK225" s="10">
        <v>0</v>
      </c>
      <c r="AL225" s="10">
        <v>0</v>
      </c>
      <c r="AM225" s="10">
        <v>130</v>
      </c>
      <c r="AN225" s="10">
        <v>274</v>
      </c>
      <c r="AO225" s="10">
        <v>0</v>
      </c>
      <c r="AP225" s="10">
        <v>0</v>
      </c>
      <c r="AQ225" s="10">
        <v>0</v>
      </c>
      <c r="AR225" s="10">
        <v>0</v>
      </c>
    </row>
    <row r="226" spans="1:44" ht="14.25">
      <c r="A226" s="8" t="s">
        <v>324</v>
      </c>
      <c r="B226" s="9" t="s">
        <v>325</v>
      </c>
      <c r="C226" s="10">
        <v>0</v>
      </c>
      <c r="D226" s="10">
        <v>0</v>
      </c>
      <c r="E226" s="10">
        <v>0</v>
      </c>
      <c r="F226" s="10">
        <v>1775</v>
      </c>
      <c r="G226" s="10">
        <v>0</v>
      </c>
      <c r="H226" s="10">
        <v>376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34</v>
      </c>
      <c r="O226" s="10">
        <v>49</v>
      </c>
      <c r="P226" s="10">
        <v>92</v>
      </c>
      <c r="Q226" s="10">
        <v>0</v>
      </c>
      <c r="R226" s="10">
        <v>0</v>
      </c>
      <c r="S226" s="10">
        <v>2</v>
      </c>
      <c r="T226" s="12">
        <f t="shared" si="9"/>
        <v>2328</v>
      </c>
      <c r="U226" s="10">
        <v>834</v>
      </c>
      <c r="V226" s="10">
        <v>0</v>
      </c>
      <c r="W226" s="10">
        <v>155</v>
      </c>
      <c r="X226" s="10">
        <v>0</v>
      </c>
      <c r="Y226" s="13">
        <f t="shared" si="10"/>
        <v>989</v>
      </c>
      <c r="Z226" s="10">
        <v>0</v>
      </c>
      <c r="AA226" s="10">
        <v>0</v>
      </c>
      <c r="AB226" s="10">
        <v>465</v>
      </c>
      <c r="AC226" s="14">
        <f t="shared" si="11"/>
        <v>465</v>
      </c>
      <c r="AD226" s="15">
        <v>151</v>
      </c>
      <c r="AE226" s="10">
        <v>5.21</v>
      </c>
      <c r="AF226" s="10">
        <v>8.11</v>
      </c>
      <c r="AG226" s="10">
        <v>7.0000000000000007E-2</v>
      </c>
      <c r="AH226" s="10">
        <v>0.21</v>
      </c>
      <c r="AI226" s="10">
        <v>0</v>
      </c>
      <c r="AJ226" s="10">
        <v>0.28999999999999998</v>
      </c>
      <c r="AK226" s="10">
        <v>2</v>
      </c>
      <c r="AL226" s="10">
        <v>3</v>
      </c>
      <c r="AM226" s="10">
        <v>3740</v>
      </c>
      <c r="AN226" s="10">
        <v>1278</v>
      </c>
      <c r="AO226" s="10">
        <v>0</v>
      </c>
      <c r="AP226" s="10">
        <v>548</v>
      </c>
      <c r="AQ226" s="10">
        <v>0</v>
      </c>
      <c r="AR226" s="10">
        <v>0</v>
      </c>
    </row>
    <row r="227" spans="1:44" ht="14.25">
      <c r="A227" s="8" t="s">
        <v>324</v>
      </c>
      <c r="B227" s="9" t="s">
        <v>326</v>
      </c>
      <c r="C227" s="10">
        <v>0</v>
      </c>
      <c r="D227" s="10">
        <v>0</v>
      </c>
      <c r="E227" s="10">
        <v>0</v>
      </c>
      <c r="F227" s="10">
        <v>136</v>
      </c>
      <c r="G227" s="10">
        <v>0</v>
      </c>
      <c r="H227" s="10">
        <v>98</v>
      </c>
      <c r="I227" s="10">
        <v>0</v>
      </c>
      <c r="J227" s="10">
        <v>57</v>
      </c>
      <c r="K227" s="10">
        <v>0</v>
      </c>
      <c r="L227" s="10">
        <v>0</v>
      </c>
      <c r="M227" s="10">
        <v>0</v>
      </c>
      <c r="N227" s="10">
        <v>45</v>
      </c>
      <c r="O227" s="10">
        <v>0</v>
      </c>
      <c r="P227" s="10">
        <v>50</v>
      </c>
      <c r="Q227" s="10">
        <v>0</v>
      </c>
      <c r="R227" s="10">
        <v>0</v>
      </c>
      <c r="S227" s="10">
        <v>0</v>
      </c>
      <c r="T227" s="12">
        <f t="shared" si="9"/>
        <v>386</v>
      </c>
      <c r="U227" s="10">
        <v>95</v>
      </c>
      <c r="V227" s="10">
        <v>0</v>
      </c>
      <c r="W227" s="10">
        <v>0</v>
      </c>
      <c r="X227" s="10">
        <v>0</v>
      </c>
      <c r="Y227" s="13">
        <f t="shared" si="10"/>
        <v>95</v>
      </c>
      <c r="Z227" s="10">
        <v>0</v>
      </c>
      <c r="AA227" s="10">
        <v>0</v>
      </c>
      <c r="AB227" s="10">
        <v>38</v>
      </c>
      <c r="AC227" s="14">
        <f t="shared" si="11"/>
        <v>38</v>
      </c>
      <c r="AD227" s="15">
        <v>1</v>
      </c>
      <c r="AE227" s="10">
        <v>0.36</v>
      </c>
      <c r="AF227" s="10">
        <v>0.36</v>
      </c>
      <c r="AG227" s="10">
        <v>0.14000000000000001</v>
      </c>
      <c r="AH227" s="10">
        <v>0.36</v>
      </c>
      <c r="AI227" s="10">
        <v>0.14000000000000001</v>
      </c>
      <c r="AJ227" s="10">
        <v>0.21</v>
      </c>
      <c r="AK227" s="10">
        <v>0.14000000000000001</v>
      </c>
      <c r="AL227" s="10">
        <v>0.11</v>
      </c>
      <c r="AM227" s="10">
        <v>500</v>
      </c>
      <c r="AN227" s="10">
        <v>150</v>
      </c>
      <c r="AO227" s="10">
        <v>0</v>
      </c>
      <c r="AP227" s="10">
        <v>100</v>
      </c>
      <c r="AQ227" s="10">
        <v>0</v>
      </c>
      <c r="AR227" s="10">
        <v>0</v>
      </c>
    </row>
    <row r="228" spans="1:44" ht="14.25">
      <c r="A228" s="8" t="s">
        <v>324</v>
      </c>
      <c r="B228" s="9" t="s">
        <v>327</v>
      </c>
      <c r="C228" s="10">
        <v>0</v>
      </c>
      <c r="D228" s="10">
        <v>0</v>
      </c>
      <c r="E228" s="10">
        <v>0</v>
      </c>
      <c r="F228" s="10">
        <v>335</v>
      </c>
      <c r="G228" s="10">
        <v>0</v>
      </c>
      <c r="H228" s="10">
        <v>116</v>
      </c>
      <c r="I228" s="10">
        <v>0</v>
      </c>
      <c r="J228" s="10">
        <v>76</v>
      </c>
      <c r="K228" s="10">
        <v>0</v>
      </c>
      <c r="L228" s="10">
        <v>0</v>
      </c>
      <c r="M228" s="10">
        <v>0</v>
      </c>
      <c r="N228" s="10">
        <v>39</v>
      </c>
      <c r="O228" s="10">
        <v>40</v>
      </c>
      <c r="P228" s="10">
        <v>50</v>
      </c>
      <c r="Q228" s="10">
        <v>0</v>
      </c>
      <c r="R228" s="10">
        <v>0</v>
      </c>
      <c r="S228" s="10">
        <v>0</v>
      </c>
      <c r="T228" s="12">
        <f t="shared" si="9"/>
        <v>656</v>
      </c>
      <c r="U228" s="10">
        <v>216</v>
      </c>
      <c r="V228" s="10">
        <v>0</v>
      </c>
      <c r="W228" s="10">
        <v>36</v>
      </c>
      <c r="X228" s="10">
        <v>0</v>
      </c>
      <c r="Y228" s="13">
        <f t="shared" si="10"/>
        <v>252</v>
      </c>
      <c r="Z228" s="10">
        <v>0</v>
      </c>
      <c r="AA228" s="10">
        <v>0</v>
      </c>
      <c r="AB228" s="10">
        <v>45</v>
      </c>
      <c r="AC228" s="14">
        <f t="shared" si="11"/>
        <v>45</v>
      </c>
      <c r="AD228" s="15">
        <v>19</v>
      </c>
      <c r="AE228" s="10">
        <v>0.21</v>
      </c>
      <c r="AF228" s="10">
        <v>0.21</v>
      </c>
      <c r="AG228" s="10">
        <v>0.14000000000000001</v>
      </c>
      <c r="AH228" s="10">
        <v>7.0000000000000007E-2</v>
      </c>
      <c r="AI228" s="10">
        <v>0</v>
      </c>
      <c r="AJ228" s="10">
        <v>0.04</v>
      </c>
      <c r="AK228" s="10">
        <v>0.64</v>
      </c>
      <c r="AL228" s="10">
        <v>0.54</v>
      </c>
      <c r="AM228" s="10">
        <v>398</v>
      </c>
      <c r="AN228" s="10">
        <v>174</v>
      </c>
      <c r="AO228" s="10">
        <v>0</v>
      </c>
      <c r="AP228" s="10">
        <v>100</v>
      </c>
      <c r="AQ228" s="10">
        <v>0</v>
      </c>
      <c r="AR228" s="10">
        <v>0</v>
      </c>
    </row>
    <row r="229" spans="1:44" ht="14.25">
      <c r="A229" s="8" t="s">
        <v>324</v>
      </c>
      <c r="B229" s="9" t="s">
        <v>328</v>
      </c>
      <c r="C229" s="10">
        <v>0</v>
      </c>
      <c r="D229" s="10">
        <v>0</v>
      </c>
      <c r="E229" s="10">
        <v>0</v>
      </c>
      <c r="F229" s="10">
        <v>230</v>
      </c>
      <c r="G229" s="10">
        <v>0</v>
      </c>
      <c r="H229" s="10">
        <v>149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35</v>
      </c>
      <c r="O229" s="10">
        <v>39</v>
      </c>
      <c r="P229" s="10">
        <v>50</v>
      </c>
      <c r="Q229" s="10">
        <v>0</v>
      </c>
      <c r="R229" s="10">
        <v>0</v>
      </c>
      <c r="S229" s="10">
        <v>0</v>
      </c>
      <c r="T229" s="12">
        <f t="shared" si="9"/>
        <v>503</v>
      </c>
      <c r="U229" s="10">
        <v>193</v>
      </c>
      <c r="V229" s="10">
        <v>0</v>
      </c>
      <c r="W229" s="10">
        <v>17</v>
      </c>
      <c r="X229" s="10">
        <v>0</v>
      </c>
      <c r="Y229" s="13">
        <f t="shared" si="10"/>
        <v>210</v>
      </c>
      <c r="Z229" s="10">
        <v>0</v>
      </c>
      <c r="AA229" s="10">
        <v>0</v>
      </c>
      <c r="AB229" s="10">
        <v>42</v>
      </c>
      <c r="AC229" s="14">
        <f t="shared" si="11"/>
        <v>42</v>
      </c>
      <c r="AD229" s="15">
        <v>0</v>
      </c>
      <c r="AE229" s="10">
        <v>0.28999999999999998</v>
      </c>
      <c r="AF229" s="10">
        <v>0.39</v>
      </c>
      <c r="AG229" s="10">
        <v>0.28999999999999998</v>
      </c>
      <c r="AH229" s="10">
        <v>0.32</v>
      </c>
      <c r="AI229" s="10">
        <v>0</v>
      </c>
      <c r="AJ229" s="10">
        <v>0.04</v>
      </c>
      <c r="AK229" s="10">
        <v>0</v>
      </c>
      <c r="AL229" s="10">
        <v>0.18</v>
      </c>
      <c r="AM229" s="10">
        <v>602</v>
      </c>
      <c r="AN229" s="10">
        <v>200</v>
      </c>
      <c r="AO229" s="10">
        <v>0</v>
      </c>
      <c r="AP229" s="10">
        <v>100</v>
      </c>
      <c r="AQ229" s="10">
        <v>0</v>
      </c>
      <c r="AR229" s="10">
        <v>0</v>
      </c>
    </row>
    <row r="230" spans="1:44" ht="14.25">
      <c r="A230" s="8" t="s">
        <v>324</v>
      </c>
      <c r="B230" s="9" t="s">
        <v>329</v>
      </c>
      <c r="C230" s="10">
        <v>0</v>
      </c>
      <c r="D230" s="10">
        <v>0</v>
      </c>
      <c r="E230" s="10">
        <v>0</v>
      </c>
      <c r="F230" s="10">
        <v>142</v>
      </c>
      <c r="G230" s="10">
        <v>0</v>
      </c>
      <c r="H230" s="10">
        <v>90</v>
      </c>
      <c r="I230" s="10">
        <v>0</v>
      </c>
      <c r="J230" s="10">
        <v>75</v>
      </c>
      <c r="K230" s="10">
        <v>0</v>
      </c>
      <c r="L230" s="10">
        <v>0</v>
      </c>
      <c r="M230" s="10">
        <v>0</v>
      </c>
      <c r="N230" s="10">
        <v>44</v>
      </c>
      <c r="O230" s="10">
        <v>20</v>
      </c>
      <c r="P230" s="10">
        <v>50</v>
      </c>
      <c r="Q230" s="10">
        <v>0</v>
      </c>
      <c r="R230" s="10">
        <v>0</v>
      </c>
      <c r="S230" s="10">
        <v>0</v>
      </c>
      <c r="T230" s="12">
        <f t="shared" si="9"/>
        <v>421</v>
      </c>
      <c r="U230" s="10">
        <v>171</v>
      </c>
      <c r="V230" s="10">
        <v>0</v>
      </c>
      <c r="W230" s="10">
        <v>39</v>
      </c>
      <c r="X230" s="10">
        <v>0</v>
      </c>
      <c r="Y230" s="13">
        <f t="shared" si="10"/>
        <v>210</v>
      </c>
      <c r="Z230" s="10">
        <v>0</v>
      </c>
      <c r="AA230" s="10">
        <v>0</v>
      </c>
      <c r="AB230" s="10">
        <v>48</v>
      </c>
      <c r="AC230" s="14">
        <f t="shared" si="11"/>
        <v>48</v>
      </c>
      <c r="AD230" s="15">
        <v>17</v>
      </c>
      <c r="AE230" s="10">
        <v>0.28999999999999998</v>
      </c>
      <c r="AF230" s="10">
        <v>0.39</v>
      </c>
      <c r="AG230" s="10">
        <v>7.0000000000000007E-2</v>
      </c>
      <c r="AH230" s="10">
        <v>0.11</v>
      </c>
      <c r="AI230" s="10">
        <v>0</v>
      </c>
      <c r="AJ230" s="10">
        <v>7.0000000000000007E-2</v>
      </c>
      <c r="AK230" s="10">
        <v>7.0000000000000007E-2</v>
      </c>
      <c r="AL230" s="10">
        <v>0.04</v>
      </c>
      <c r="AM230" s="10">
        <v>398</v>
      </c>
      <c r="AN230" s="10">
        <v>150</v>
      </c>
      <c r="AO230" s="10">
        <v>0</v>
      </c>
      <c r="AP230" s="10">
        <v>100</v>
      </c>
      <c r="AQ230" s="10">
        <v>0</v>
      </c>
      <c r="AR230" s="10">
        <v>0</v>
      </c>
    </row>
    <row r="231" spans="1:44" ht="14.25">
      <c r="A231" s="8" t="s">
        <v>330</v>
      </c>
      <c r="B231" s="9" t="s">
        <v>331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2">
        <f t="shared" si="9"/>
        <v>0</v>
      </c>
      <c r="U231" s="10">
        <v>221</v>
      </c>
      <c r="V231" s="10">
        <v>0</v>
      </c>
      <c r="W231" s="10">
        <v>0</v>
      </c>
      <c r="X231" s="10">
        <v>0</v>
      </c>
      <c r="Y231" s="13">
        <f t="shared" si="10"/>
        <v>221</v>
      </c>
      <c r="Z231" s="10">
        <v>0</v>
      </c>
      <c r="AA231" s="10">
        <v>0</v>
      </c>
      <c r="AB231" s="10">
        <v>0</v>
      </c>
      <c r="AC231" s="14">
        <f t="shared" si="11"/>
        <v>0</v>
      </c>
      <c r="AD231" s="15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0"/>
      <c r="AN231" s="10"/>
      <c r="AO231" s="10">
        <v>0</v>
      </c>
      <c r="AP231" s="10">
        <v>0</v>
      </c>
      <c r="AQ231" s="10"/>
      <c r="AR231" s="10"/>
    </row>
    <row r="232" spans="1:44" ht="14.25">
      <c r="A232" s="8" t="s">
        <v>330</v>
      </c>
      <c r="B232" s="9" t="s">
        <v>332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2">
        <f t="shared" si="9"/>
        <v>0</v>
      </c>
      <c r="U232" s="10">
        <v>149</v>
      </c>
      <c r="V232" s="10">
        <v>0</v>
      </c>
      <c r="W232" s="10">
        <v>0</v>
      </c>
      <c r="X232" s="10">
        <v>0</v>
      </c>
      <c r="Y232" s="13">
        <f t="shared" si="10"/>
        <v>149</v>
      </c>
      <c r="Z232" s="10">
        <v>0</v>
      </c>
      <c r="AA232" s="10">
        <v>0</v>
      </c>
      <c r="AB232" s="10">
        <v>0</v>
      </c>
      <c r="AC232" s="14">
        <f t="shared" si="11"/>
        <v>0</v>
      </c>
      <c r="AD232" s="15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/>
      <c r="AN232" s="10"/>
      <c r="AO232" s="10">
        <v>0</v>
      </c>
      <c r="AP232" s="10">
        <v>0</v>
      </c>
      <c r="AQ232" s="10"/>
      <c r="AR232" s="10"/>
    </row>
    <row r="233" spans="1:44" ht="14.25">
      <c r="A233" s="8" t="s">
        <v>330</v>
      </c>
      <c r="B233" s="9" t="s">
        <v>333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2">
        <f t="shared" si="9"/>
        <v>0</v>
      </c>
      <c r="U233" s="10">
        <v>183</v>
      </c>
      <c r="V233" s="10">
        <v>0</v>
      </c>
      <c r="W233" s="10">
        <v>0</v>
      </c>
      <c r="X233" s="10">
        <v>0</v>
      </c>
      <c r="Y233" s="13">
        <f t="shared" si="10"/>
        <v>183</v>
      </c>
      <c r="Z233" s="10">
        <v>0</v>
      </c>
      <c r="AA233" s="10">
        <v>0</v>
      </c>
      <c r="AB233" s="10">
        <v>0</v>
      </c>
      <c r="AC233" s="14">
        <f t="shared" si="11"/>
        <v>0</v>
      </c>
      <c r="AD233" s="15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0"/>
      <c r="AN233" s="10"/>
      <c r="AO233" s="10">
        <v>0</v>
      </c>
      <c r="AP233" s="10">
        <v>0</v>
      </c>
      <c r="AQ233" s="10"/>
      <c r="AR233" s="10"/>
    </row>
    <row r="234" spans="1:44" ht="14.25">
      <c r="A234" s="8" t="s">
        <v>334</v>
      </c>
      <c r="B234" s="9" t="s">
        <v>335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2">
        <f t="shared" si="9"/>
        <v>0</v>
      </c>
      <c r="U234" s="10">
        <v>151</v>
      </c>
      <c r="V234" s="10">
        <v>0</v>
      </c>
      <c r="W234" s="10">
        <v>0</v>
      </c>
      <c r="X234" s="10">
        <v>0</v>
      </c>
      <c r="Y234" s="13">
        <f t="shared" si="10"/>
        <v>151</v>
      </c>
      <c r="Z234" s="10">
        <v>0</v>
      </c>
      <c r="AA234" s="10">
        <v>0</v>
      </c>
      <c r="AB234" s="10">
        <v>0</v>
      </c>
      <c r="AC234" s="14">
        <f t="shared" si="11"/>
        <v>0</v>
      </c>
      <c r="AD234" s="15">
        <v>0</v>
      </c>
      <c r="AE234" s="10">
        <v>0</v>
      </c>
      <c r="AF234" s="10">
        <v>0</v>
      </c>
      <c r="AG234" s="10">
        <v>4.07</v>
      </c>
      <c r="AH234" s="10">
        <v>3.21</v>
      </c>
      <c r="AI234" s="10">
        <v>0</v>
      </c>
      <c r="AJ234" s="10">
        <v>0</v>
      </c>
      <c r="AK234" s="10">
        <v>0</v>
      </c>
      <c r="AL234" s="10">
        <v>0</v>
      </c>
      <c r="AM234" s="10"/>
      <c r="AN234" s="10"/>
      <c r="AO234" s="10">
        <v>0</v>
      </c>
      <c r="AP234" s="10">
        <v>160</v>
      </c>
      <c r="AQ234" s="10"/>
      <c r="AR234" s="10"/>
    </row>
    <row r="235" spans="1:44" ht="14.25">
      <c r="A235" s="8" t="s">
        <v>334</v>
      </c>
      <c r="B235" s="9" t="s">
        <v>336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23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166</v>
      </c>
      <c r="Q235" s="10">
        <v>0</v>
      </c>
      <c r="R235" s="10">
        <v>0</v>
      </c>
      <c r="S235" s="10">
        <v>0</v>
      </c>
      <c r="T235" s="12">
        <f t="shared" si="9"/>
        <v>189</v>
      </c>
      <c r="U235" s="10">
        <v>0</v>
      </c>
      <c r="V235" s="10">
        <v>0</v>
      </c>
      <c r="W235" s="10">
        <v>0</v>
      </c>
      <c r="X235" s="10">
        <v>0</v>
      </c>
      <c r="Y235" s="13">
        <f t="shared" si="10"/>
        <v>0</v>
      </c>
      <c r="Z235" s="10">
        <v>0</v>
      </c>
      <c r="AA235" s="10">
        <v>0</v>
      </c>
      <c r="AB235" s="10">
        <v>0</v>
      </c>
      <c r="AC235" s="14">
        <f t="shared" si="11"/>
        <v>0</v>
      </c>
      <c r="AD235" s="15">
        <v>0</v>
      </c>
      <c r="AE235" s="10">
        <v>0.71</v>
      </c>
      <c r="AF235" s="10">
        <v>0.96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0">
        <v>0</v>
      </c>
      <c r="AN235" s="10">
        <v>0</v>
      </c>
      <c r="AO235" s="10"/>
      <c r="AP235" s="10"/>
      <c r="AQ235" s="10"/>
      <c r="AR235" s="10"/>
    </row>
    <row r="236" spans="1:44" ht="14.25">
      <c r="A236" s="8" t="s">
        <v>334</v>
      </c>
      <c r="B236" s="9" t="s">
        <v>337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2">
        <f t="shared" si="9"/>
        <v>0</v>
      </c>
      <c r="U236" s="10">
        <v>75</v>
      </c>
      <c r="V236" s="10">
        <v>0</v>
      </c>
      <c r="W236" s="10">
        <v>0</v>
      </c>
      <c r="X236" s="10">
        <v>0</v>
      </c>
      <c r="Y236" s="13">
        <f t="shared" si="10"/>
        <v>75</v>
      </c>
      <c r="Z236" s="10">
        <v>0</v>
      </c>
      <c r="AA236" s="10">
        <v>0</v>
      </c>
      <c r="AB236" s="10">
        <v>0</v>
      </c>
      <c r="AC236" s="14">
        <f t="shared" si="11"/>
        <v>0</v>
      </c>
      <c r="AD236" s="15">
        <v>0</v>
      </c>
      <c r="AE236" s="10">
        <v>0</v>
      </c>
      <c r="AF236" s="10">
        <v>0</v>
      </c>
      <c r="AG236" s="10">
        <v>1.29</v>
      </c>
      <c r="AH236" s="10">
        <v>1.21</v>
      </c>
      <c r="AI236" s="10">
        <v>0</v>
      </c>
      <c r="AJ236" s="10">
        <v>0</v>
      </c>
      <c r="AK236" s="10">
        <v>0</v>
      </c>
      <c r="AL236" s="10">
        <v>0</v>
      </c>
      <c r="AM236" s="10"/>
      <c r="AN236" s="10"/>
      <c r="AO236" s="10">
        <v>0</v>
      </c>
      <c r="AP236" s="10">
        <v>71</v>
      </c>
      <c r="AQ236" s="10"/>
      <c r="AR236" s="10"/>
    </row>
    <row r="237" spans="1:44" ht="14.25">
      <c r="A237" s="8" t="s">
        <v>334</v>
      </c>
      <c r="B237" s="9" t="s">
        <v>338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27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302</v>
      </c>
      <c r="Q237" s="10">
        <v>0</v>
      </c>
      <c r="R237" s="10">
        <v>0</v>
      </c>
      <c r="S237" s="10">
        <v>0</v>
      </c>
      <c r="T237" s="12">
        <f t="shared" si="9"/>
        <v>329</v>
      </c>
      <c r="U237" s="10">
        <v>0</v>
      </c>
      <c r="V237" s="10">
        <v>0</v>
      </c>
      <c r="W237" s="10">
        <v>0</v>
      </c>
      <c r="X237" s="10">
        <v>0</v>
      </c>
      <c r="Y237" s="13">
        <f t="shared" si="10"/>
        <v>0</v>
      </c>
      <c r="Z237" s="10">
        <v>0</v>
      </c>
      <c r="AA237" s="10">
        <v>0</v>
      </c>
      <c r="AB237" s="10">
        <v>0</v>
      </c>
      <c r="AC237" s="14">
        <f t="shared" si="11"/>
        <v>0</v>
      </c>
      <c r="AD237" s="15">
        <v>0</v>
      </c>
      <c r="AE237" s="10">
        <v>0.93</v>
      </c>
      <c r="AF237" s="10">
        <v>1.79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0">
        <v>0</v>
      </c>
      <c r="AN237" s="10">
        <v>0</v>
      </c>
      <c r="AO237" s="10"/>
      <c r="AP237" s="10"/>
      <c r="AQ237" s="10"/>
      <c r="AR237" s="10"/>
    </row>
    <row r="238" spans="1:44" ht="14.25">
      <c r="A238" s="8" t="s">
        <v>334</v>
      </c>
      <c r="B238" s="9" t="s">
        <v>339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2">
        <f t="shared" si="9"/>
        <v>0</v>
      </c>
      <c r="U238" s="10">
        <v>71</v>
      </c>
      <c r="V238" s="10">
        <v>0</v>
      </c>
      <c r="W238" s="10">
        <v>0</v>
      </c>
      <c r="X238" s="10">
        <v>0</v>
      </c>
      <c r="Y238" s="13">
        <f t="shared" si="10"/>
        <v>71</v>
      </c>
      <c r="Z238" s="10">
        <v>0</v>
      </c>
      <c r="AA238" s="10">
        <v>0</v>
      </c>
      <c r="AB238" s="10">
        <v>0</v>
      </c>
      <c r="AC238" s="14">
        <f t="shared" si="11"/>
        <v>0</v>
      </c>
      <c r="AD238" s="15">
        <v>0</v>
      </c>
      <c r="AE238" s="10">
        <v>0</v>
      </c>
      <c r="AF238" s="10">
        <v>0</v>
      </c>
      <c r="AG238" s="10">
        <v>1.64</v>
      </c>
      <c r="AH238" s="10">
        <v>1.71</v>
      </c>
      <c r="AI238" s="10">
        <v>0</v>
      </c>
      <c r="AJ238" s="10">
        <v>0</v>
      </c>
      <c r="AK238" s="10">
        <v>0</v>
      </c>
      <c r="AL238" s="10">
        <v>0</v>
      </c>
      <c r="AM238" s="10"/>
      <c r="AN238" s="10"/>
      <c r="AO238" s="10">
        <v>0</v>
      </c>
      <c r="AP238" s="10">
        <v>61</v>
      </c>
      <c r="AQ238" s="10"/>
      <c r="AR238" s="10"/>
    </row>
    <row r="239" spans="1:44" ht="14.25">
      <c r="A239" s="8" t="s">
        <v>334</v>
      </c>
      <c r="B239" s="9" t="s">
        <v>340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2">
        <f t="shared" si="9"/>
        <v>0</v>
      </c>
      <c r="U239" s="10">
        <v>1</v>
      </c>
      <c r="V239" s="10">
        <v>0</v>
      </c>
      <c r="W239" s="10">
        <v>0</v>
      </c>
      <c r="X239" s="10">
        <v>0</v>
      </c>
      <c r="Y239" s="13">
        <f t="shared" si="10"/>
        <v>1</v>
      </c>
      <c r="Z239" s="10">
        <v>0</v>
      </c>
      <c r="AA239" s="10">
        <v>0</v>
      </c>
      <c r="AB239" s="10">
        <v>0</v>
      </c>
      <c r="AC239" s="14">
        <f t="shared" si="11"/>
        <v>0</v>
      </c>
      <c r="AD239" s="15">
        <v>0</v>
      </c>
      <c r="AE239" s="10">
        <v>0</v>
      </c>
      <c r="AF239" s="10">
        <v>0</v>
      </c>
      <c r="AG239" s="10">
        <v>0</v>
      </c>
      <c r="AH239" s="10">
        <v>0.71</v>
      </c>
      <c r="AI239" s="10">
        <v>0</v>
      </c>
      <c r="AJ239" s="10">
        <v>0</v>
      </c>
      <c r="AK239" s="10">
        <v>0</v>
      </c>
      <c r="AL239" s="10">
        <v>0</v>
      </c>
      <c r="AM239" s="10"/>
      <c r="AN239" s="10"/>
      <c r="AO239" s="10">
        <v>0</v>
      </c>
      <c r="AP239" s="10">
        <v>80</v>
      </c>
      <c r="AQ239" s="10"/>
      <c r="AR239" s="10"/>
    </row>
    <row r="240" spans="1:44" ht="14.25">
      <c r="A240" s="8" t="s">
        <v>334</v>
      </c>
      <c r="B240" s="9" t="s">
        <v>341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</v>
      </c>
      <c r="Q240" s="10">
        <v>0</v>
      </c>
      <c r="R240" s="10">
        <v>0</v>
      </c>
      <c r="S240" s="10">
        <v>0</v>
      </c>
      <c r="T240" s="12">
        <f t="shared" si="9"/>
        <v>1</v>
      </c>
      <c r="U240" s="10">
        <v>0</v>
      </c>
      <c r="V240" s="10">
        <v>0</v>
      </c>
      <c r="W240" s="10">
        <v>0</v>
      </c>
      <c r="X240" s="10">
        <v>0</v>
      </c>
      <c r="Y240" s="13">
        <f t="shared" si="10"/>
        <v>0</v>
      </c>
      <c r="Z240" s="10">
        <v>0</v>
      </c>
      <c r="AA240" s="10">
        <v>0</v>
      </c>
      <c r="AB240" s="10">
        <v>0</v>
      </c>
      <c r="AC240" s="14">
        <f t="shared" si="11"/>
        <v>0</v>
      </c>
      <c r="AD240" s="15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>
        <v>0</v>
      </c>
      <c r="AO240" s="10"/>
      <c r="AP240" s="10"/>
      <c r="AQ240" s="10"/>
      <c r="AR240" s="10"/>
    </row>
    <row r="241" spans="1:44" ht="14.25">
      <c r="A241" s="8" t="s">
        <v>334</v>
      </c>
      <c r="B241" s="9" t="s">
        <v>342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2">
        <f t="shared" si="9"/>
        <v>0</v>
      </c>
      <c r="U241" s="10">
        <v>77</v>
      </c>
      <c r="V241" s="10">
        <v>0</v>
      </c>
      <c r="W241" s="10">
        <v>0</v>
      </c>
      <c r="X241" s="10">
        <v>0</v>
      </c>
      <c r="Y241" s="13">
        <f t="shared" si="10"/>
        <v>77</v>
      </c>
      <c r="Z241" s="10">
        <v>0</v>
      </c>
      <c r="AA241" s="10">
        <v>0</v>
      </c>
      <c r="AB241" s="10">
        <v>0</v>
      </c>
      <c r="AC241" s="14">
        <f t="shared" si="11"/>
        <v>0</v>
      </c>
      <c r="AD241" s="15">
        <v>0</v>
      </c>
      <c r="AE241" s="10">
        <v>0</v>
      </c>
      <c r="AF241" s="10">
        <v>0</v>
      </c>
      <c r="AG241" s="10">
        <v>0.56999999999999995</v>
      </c>
      <c r="AH241" s="10">
        <v>0.68</v>
      </c>
      <c r="AI241" s="10">
        <v>0</v>
      </c>
      <c r="AJ241" s="10">
        <v>0</v>
      </c>
      <c r="AK241" s="10">
        <v>0</v>
      </c>
      <c r="AL241" s="10">
        <v>0</v>
      </c>
      <c r="AM241" s="10"/>
      <c r="AN241" s="10"/>
      <c r="AO241" s="10">
        <v>0</v>
      </c>
      <c r="AP241" s="10">
        <v>46</v>
      </c>
      <c r="AQ241" s="10"/>
      <c r="AR241" s="10"/>
    </row>
    <row r="242" spans="1:44" ht="14.25">
      <c r="A242" s="8" t="s">
        <v>343</v>
      </c>
      <c r="B242" s="9" t="s">
        <v>344</v>
      </c>
      <c r="C242" s="10">
        <v>0</v>
      </c>
      <c r="D242" s="10">
        <v>0</v>
      </c>
      <c r="E242" s="10">
        <v>0</v>
      </c>
      <c r="F242" s="10">
        <v>360</v>
      </c>
      <c r="G242" s="10">
        <v>0</v>
      </c>
      <c r="H242" s="10">
        <v>521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2">
        <f t="shared" si="9"/>
        <v>881</v>
      </c>
      <c r="U242" s="10">
        <v>0</v>
      </c>
      <c r="V242" s="10">
        <v>0</v>
      </c>
      <c r="W242" s="10">
        <v>0</v>
      </c>
      <c r="X242" s="10">
        <v>0</v>
      </c>
      <c r="Y242" s="13">
        <f t="shared" si="10"/>
        <v>0</v>
      </c>
      <c r="Z242" s="10">
        <v>0</v>
      </c>
      <c r="AA242" s="10">
        <v>0</v>
      </c>
      <c r="AB242" s="10">
        <v>0</v>
      </c>
      <c r="AC242" s="14">
        <f t="shared" si="11"/>
        <v>0</v>
      </c>
      <c r="AD242" s="15">
        <v>0</v>
      </c>
      <c r="AE242" s="10">
        <v>3.86</v>
      </c>
      <c r="AF242" s="10">
        <v>3.39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0">
        <v>0</v>
      </c>
      <c r="AN242" s="10">
        <v>0</v>
      </c>
      <c r="AO242" s="10"/>
      <c r="AP242" s="10"/>
      <c r="AQ242" s="10"/>
      <c r="AR242" s="10"/>
    </row>
    <row r="243" spans="1:44" ht="14.25">
      <c r="A243" s="8" t="s">
        <v>343</v>
      </c>
      <c r="B243" s="9" t="s">
        <v>345</v>
      </c>
      <c r="C243" s="10">
        <v>233</v>
      </c>
      <c r="D243" s="10">
        <v>0</v>
      </c>
      <c r="E243" s="10">
        <v>0</v>
      </c>
      <c r="F243" s="10">
        <v>112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2">
        <f t="shared" si="9"/>
        <v>345</v>
      </c>
      <c r="U243" s="10">
        <v>0</v>
      </c>
      <c r="V243" s="10">
        <v>0</v>
      </c>
      <c r="W243" s="10">
        <v>0</v>
      </c>
      <c r="X243" s="10">
        <v>0</v>
      </c>
      <c r="Y243" s="13">
        <f t="shared" si="10"/>
        <v>0</v>
      </c>
      <c r="Z243" s="10">
        <v>0</v>
      </c>
      <c r="AA243" s="10">
        <v>0</v>
      </c>
      <c r="AB243" s="10">
        <v>0</v>
      </c>
      <c r="AC243" s="14">
        <f t="shared" si="11"/>
        <v>0</v>
      </c>
      <c r="AD243" s="15">
        <v>0</v>
      </c>
      <c r="AE243" s="10">
        <v>0.86</v>
      </c>
      <c r="AF243" s="10">
        <v>0.71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0">
        <v>0</v>
      </c>
      <c r="AN243" s="10">
        <v>0</v>
      </c>
      <c r="AO243" s="10"/>
      <c r="AP243" s="10"/>
      <c r="AQ243" s="10"/>
      <c r="AR243" s="10"/>
    </row>
    <row r="244" spans="1:44" ht="14.25">
      <c r="A244" s="8" t="s">
        <v>343</v>
      </c>
      <c r="B244" s="9" t="s">
        <v>346</v>
      </c>
      <c r="C244" s="10">
        <v>0</v>
      </c>
      <c r="D244" s="10">
        <v>0</v>
      </c>
      <c r="E244" s="10">
        <v>0</v>
      </c>
      <c r="F244" s="10">
        <v>363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2">
        <f t="shared" si="9"/>
        <v>363</v>
      </c>
      <c r="U244" s="10">
        <v>0</v>
      </c>
      <c r="V244" s="10">
        <v>0</v>
      </c>
      <c r="W244" s="10">
        <v>0</v>
      </c>
      <c r="X244" s="10">
        <v>0</v>
      </c>
      <c r="Y244" s="13">
        <f t="shared" si="10"/>
        <v>0</v>
      </c>
      <c r="Z244" s="10">
        <v>0</v>
      </c>
      <c r="AA244" s="10">
        <v>0</v>
      </c>
      <c r="AB244" s="10">
        <v>0</v>
      </c>
      <c r="AC244" s="14">
        <f t="shared" si="11"/>
        <v>0</v>
      </c>
      <c r="AD244" s="15">
        <v>0</v>
      </c>
      <c r="AE244" s="10">
        <v>1.57</v>
      </c>
      <c r="AF244" s="10">
        <v>1.68</v>
      </c>
      <c r="AG244" s="10">
        <v>0</v>
      </c>
      <c r="AH244" s="10">
        <v>0</v>
      </c>
      <c r="AI244" s="10">
        <v>0</v>
      </c>
      <c r="AJ244" s="10">
        <v>0</v>
      </c>
      <c r="AK244" s="10">
        <v>0</v>
      </c>
      <c r="AL244" s="10">
        <v>0</v>
      </c>
      <c r="AM244" s="10">
        <v>0</v>
      </c>
      <c r="AN244" s="10">
        <v>0</v>
      </c>
      <c r="AO244" s="10"/>
      <c r="AP244" s="10"/>
      <c r="AQ244" s="10"/>
      <c r="AR244" s="10"/>
    </row>
    <row r="245" spans="1:44" ht="14.25">
      <c r="A245" s="8" t="s">
        <v>343</v>
      </c>
      <c r="B245" s="9" t="s">
        <v>347</v>
      </c>
      <c r="C245" s="10">
        <v>336</v>
      </c>
      <c r="D245" s="10">
        <v>0</v>
      </c>
      <c r="E245" s="10">
        <v>0</v>
      </c>
      <c r="F245" s="10">
        <v>241</v>
      </c>
      <c r="G245" s="10">
        <v>0</v>
      </c>
      <c r="H245" s="10">
        <v>182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2">
        <f t="shared" si="9"/>
        <v>759</v>
      </c>
      <c r="U245" s="10">
        <v>0</v>
      </c>
      <c r="V245" s="10">
        <v>0</v>
      </c>
      <c r="W245" s="10">
        <v>0</v>
      </c>
      <c r="X245" s="10">
        <v>0</v>
      </c>
      <c r="Y245" s="13">
        <f t="shared" si="10"/>
        <v>0</v>
      </c>
      <c r="Z245" s="10">
        <v>0</v>
      </c>
      <c r="AA245" s="10">
        <v>0</v>
      </c>
      <c r="AB245" s="10">
        <v>0</v>
      </c>
      <c r="AC245" s="14">
        <f t="shared" si="11"/>
        <v>0</v>
      </c>
      <c r="AD245" s="15">
        <v>0</v>
      </c>
      <c r="AE245" s="10">
        <v>1.43</v>
      </c>
      <c r="AF245" s="10">
        <v>2.11</v>
      </c>
      <c r="AG245" s="10">
        <v>0</v>
      </c>
      <c r="AH245" s="10">
        <v>0</v>
      </c>
      <c r="AI245" s="10">
        <v>0</v>
      </c>
      <c r="AJ245" s="10">
        <v>0</v>
      </c>
      <c r="AK245" s="10">
        <v>0</v>
      </c>
      <c r="AL245" s="10">
        <v>0</v>
      </c>
      <c r="AM245" s="10">
        <v>0</v>
      </c>
      <c r="AN245" s="10">
        <v>0</v>
      </c>
      <c r="AO245" s="10"/>
      <c r="AP245" s="10"/>
      <c r="AQ245" s="10"/>
      <c r="AR245" s="10"/>
    </row>
    <row r="246" spans="1:44" ht="14.25">
      <c r="A246" s="8" t="s">
        <v>343</v>
      </c>
      <c r="B246" s="9" t="s">
        <v>348</v>
      </c>
      <c r="C246" s="10">
        <v>87</v>
      </c>
      <c r="D246" s="10">
        <v>0</v>
      </c>
      <c r="E246" s="10">
        <v>0</v>
      </c>
      <c r="F246" s="10">
        <v>182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2">
        <f t="shared" si="9"/>
        <v>269</v>
      </c>
      <c r="U246" s="10">
        <v>0</v>
      </c>
      <c r="V246" s="10">
        <v>0</v>
      </c>
      <c r="W246" s="10">
        <v>0</v>
      </c>
      <c r="X246" s="10">
        <v>0</v>
      </c>
      <c r="Y246" s="13">
        <f t="shared" si="10"/>
        <v>0</v>
      </c>
      <c r="Z246" s="10">
        <v>0</v>
      </c>
      <c r="AA246" s="10">
        <v>0</v>
      </c>
      <c r="AB246" s="10">
        <v>0</v>
      </c>
      <c r="AC246" s="14">
        <f t="shared" si="11"/>
        <v>0</v>
      </c>
      <c r="AD246" s="15">
        <v>0</v>
      </c>
      <c r="AE246" s="10">
        <v>1.29</v>
      </c>
      <c r="AF246" s="10">
        <v>1.32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/>
      <c r="AP246" s="10"/>
      <c r="AQ246" s="10"/>
      <c r="AR246" s="10"/>
    </row>
    <row r="247" spans="1:44" ht="14.25">
      <c r="A247" s="8" t="s">
        <v>349</v>
      </c>
      <c r="B247" s="9" t="s">
        <v>350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2">
        <f t="shared" si="9"/>
        <v>0</v>
      </c>
      <c r="U247" s="10">
        <v>131</v>
      </c>
      <c r="V247" s="10">
        <v>0</v>
      </c>
      <c r="W247" s="10">
        <v>0</v>
      </c>
      <c r="X247" s="10">
        <v>0</v>
      </c>
      <c r="Y247" s="13">
        <f t="shared" si="10"/>
        <v>131</v>
      </c>
      <c r="Z247" s="10">
        <v>0</v>
      </c>
      <c r="AA247" s="10">
        <v>0</v>
      </c>
      <c r="AB247" s="10">
        <v>0</v>
      </c>
      <c r="AC247" s="14">
        <f t="shared" si="11"/>
        <v>0</v>
      </c>
      <c r="AD247" s="15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0"/>
      <c r="AN247" s="10"/>
      <c r="AO247" s="10">
        <v>0</v>
      </c>
      <c r="AP247" s="10">
        <v>0</v>
      </c>
      <c r="AQ247" s="10"/>
      <c r="AR247" s="10"/>
    </row>
    <row r="248" spans="1:44" ht="14.25">
      <c r="A248" s="8" t="s">
        <v>351</v>
      </c>
      <c r="B248" s="9" t="s">
        <v>352</v>
      </c>
      <c r="C248" s="10">
        <v>0</v>
      </c>
      <c r="D248" s="10">
        <v>0</v>
      </c>
      <c r="E248" s="10">
        <v>43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2">
        <f t="shared" si="9"/>
        <v>43</v>
      </c>
      <c r="U248" s="10">
        <v>0</v>
      </c>
      <c r="V248" s="10">
        <v>0</v>
      </c>
      <c r="W248" s="10">
        <v>0</v>
      </c>
      <c r="X248" s="10">
        <v>0</v>
      </c>
      <c r="Y248" s="13">
        <f t="shared" si="10"/>
        <v>0</v>
      </c>
      <c r="Z248" s="10">
        <v>0</v>
      </c>
      <c r="AA248" s="10">
        <v>0</v>
      </c>
      <c r="AB248" s="10">
        <v>0</v>
      </c>
      <c r="AC248" s="14">
        <f t="shared" si="11"/>
        <v>0</v>
      </c>
      <c r="AD248" s="15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/>
      <c r="AP248" s="10"/>
      <c r="AQ248" s="10"/>
      <c r="AR248" s="10"/>
    </row>
    <row r="249" spans="1:44" ht="14.25">
      <c r="A249" s="8" t="s">
        <v>351</v>
      </c>
      <c r="B249" s="9" t="s">
        <v>353</v>
      </c>
      <c r="C249" s="10">
        <v>0</v>
      </c>
      <c r="D249" s="10">
        <v>0</v>
      </c>
      <c r="E249" s="10">
        <v>1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2">
        <f t="shared" si="9"/>
        <v>1</v>
      </c>
      <c r="U249" s="10">
        <v>0</v>
      </c>
      <c r="V249" s="10">
        <v>0</v>
      </c>
      <c r="W249" s="10">
        <v>0</v>
      </c>
      <c r="X249" s="10">
        <v>0</v>
      </c>
      <c r="Y249" s="13">
        <f t="shared" si="10"/>
        <v>0</v>
      </c>
      <c r="Z249" s="10">
        <v>0</v>
      </c>
      <c r="AA249" s="10">
        <v>0</v>
      </c>
      <c r="AB249" s="10">
        <v>0</v>
      </c>
      <c r="AC249" s="14">
        <f t="shared" si="11"/>
        <v>0</v>
      </c>
      <c r="AD249" s="15">
        <v>0</v>
      </c>
      <c r="AE249" s="10">
        <v>0.21</v>
      </c>
      <c r="AF249" s="10">
        <v>0.11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0">
        <v>0</v>
      </c>
      <c r="AN249" s="10">
        <v>0</v>
      </c>
      <c r="AO249" s="10"/>
      <c r="AP249" s="10"/>
      <c r="AQ249" s="10"/>
      <c r="AR249" s="10"/>
    </row>
    <row r="250" spans="1:44" ht="14.25">
      <c r="A250" s="8" t="s">
        <v>351</v>
      </c>
      <c r="B250" s="9" t="s">
        <v>354</v>
      </c>
      <c r="C250" s="10">
        <v>0</v>
      </c>
      <c r="D250" s="10">
        <v>0</v>
      </c>
      <c r="E250" s="10">
        <v>1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2">
        <f t="shared" si="9"/>
        <v>1</v>
      </c>
      <c r="U250" s="10">
        <v>0</v>
      </c>
      <c r="V250" s="10">
        <v>0</v>
      </c>
      <c r="W250" s="10">
        <v>0</v>
      </c>
      <c r="X250" s="10">
        <v>0</v>
      </c>
      <c r="Y250" s="13">
        <f t="shared" si="10"/>
        <v>0</v>
      </c>
      <c r="Z250" s="10">
        <v>0</v>
      </c>
      <c r="AA250" s="10">
        <v>0</v>
      </c>
      <c r="AB250" s="10">
        <v>0</v>
      </c>
      <c r="AC250" s="14">
        <f t="shared" si="11"/>
        <v>0</v>
      </c>
      <c r="AD250" s="15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0">
        <v>0</v>
      </c>
      <c r="AN250" s="10">
        <v>0</v>
      </c>
      <c r="AO250" s="10"/>
      <c r="AP250" s="10"/>
      <c r="AQ250" s="10"/>
      <c r="AR250" s="10"/>
    </row>
    <row r="251" spans="1:44" ht="14.25">
      <c r="A251" s="8" t="s">
        <v>355</v>
      </c>
      <c r="B251" s="9" t="s">
        <v>356</v>
      </c>
      <c r="C251" s="10">
        <v>0</v>
      </c>
      <c r="D251" s="10">
        <v>0</v>
      </c>
      <c r="E251" s="10">
        <v>0</v>
      </c>
      <c r="F251" s="10">
        <v>1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2">
        <f t="shared" si="9"/>
        <v>1</v>
      </c>
      <c r="U251" s="10">
        <v>0</v>
      </c>
      <c r="V251" s="10">
        <v>0</v>
      </c>
      <c r="W251" s="10">
        <v>38</v>
      </c>
      <c r="X251" s="10">
        <v>0</v>
      </c>
      <c r="Y251" s="13">
        <f t="shared" si="10"/>
        <v>38</v>
      </c>
      <c r="Z251" s="10">
        <v>0</v>
      </c>
      <c r="AA251" s="10">
        <v>0</v>
      </c>
      <c r="AB251" s="10">
        <v>0</v>
      </c>
      <c r="AC251" s="14">
        <f t="shared" si="11"/>
        <v>0</v>
      </c>
      <c r="AD251" s="15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0">
        <v>0</v>
      </c>
      <c r="AN251" s="10">
        <v>180</v>
      </c>
      <c r="AO251" s="10">
        <v>50</v>
      </c>
      <c r="AP251" s="10">
        <v>50</v>
      </c>
      <c r="AQ251" s="10"/>
      <c r="AR251" s="10"/>
    </row>
    <row r="252" spans="1:44" ht="14.25">
      <c r="A252" s="8" t="s">
        <v>355</v>
      </c>
      <c r="B252" s="9" t="s">
        <v>357</v>
      </c>
      <c r="C252" s="10">
        <v>315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221</v>
      </c>
      <c r="Q252" s="10">
        <v>0</v>
      </c>
      <c r="R252" s="10">
        <v>0</v>
      </c>
      <c r="S252" s="10">
        <v>0</v>
      </c>
      <c r="T252" s="12">
        <f t="shared" si="9"/>
        <v>536</v>
      </c>
      <c r="U252" s="10">
        <v>0</v>
      </c>
      <c r="V252" s="10">
        <v>0</v>
      </c>
      <c r="W252" s="10">
        <v>0</v>
      </c>
      <c r="X252" s="10">
        <v>0</v>
      </c>
      <c r="Y252" s="13">
        <f t="shared" si="10"/>
        <v>0</v>
      </c>
      <c r="Z252" s="10">
        <v>0</v>
      </c>
      <c r="AA252" s="10">
        <v>0</v>
      </c>
      <c r="AB252" s="10">
        <v>0</v>
      </c>
      <c r="AC252" s="14">
        <f t="shared" si="11"/>
        <v>0</v>
      </c>
      <c r="AD252" s="15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0">
        <v>0</v>
      </c>
      <c r="AN252" s="10">
        <v>70</v>
      </c>
      <c r="AO252" s="10">
        <v>370</v>
      </c>
      <c r="AP252" s="10">
        <v>150</v>
      </c>
      <c r="AQ252" s="10"/>
      <c r="AR252" s="10"/>
    </row>
    <row r="253" spans="1:44" ht="14.25">
      <c r="A253" s="8" t="s">
        <v>355</v>
      </c>
      <c r="B253" s="9" t="s">
        <v>358</v>
      </c>
      <c r="C253" s="10">
        <v>28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1</v>
      </c>
      <c r="P253" s="10">
        <v>0</v>
      </c>
      <c r="Q253" s="10">
        <v>0</v>
      </c>
      <c r="R253" s="10">
        <v>0</v>
      </c>
      <c r="S253" s="10">
        <v>0</v>
      </c>
      <c r="T253" s="12">
        <f t="shared" si="9"/>
        <v>29</v>
      </c>
      <c r="U253" s="10">
        <v>0</v>
      </c>
      <c r="V253" s="10">
        <v>0</v>
      </c>
      <c r="W253" s="10">
        <v>0</v>
      </c>
      <c r="X253" s="10">
        <v>0</v>
      </c>
      <c r="Y253" s="13">
        <f t="shared" si="10"/>
        <v>0</v>
      </c>
      <c r="Z253" s="10">
        <v>0</v>
      </c>
      <c r="AA253" s="10">
        <v>0</v>
      </c>
      <c r="AB253" s="10">
        <v>0</v>
      </c>
      <c r="AC253" s="14">
        <f t="shared" si="11"/>
        <v>0</v>
      </c>
      <c r="AD253" s="15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0">
        <v>0</v>
      </c>
      <c r="AN253" s="10">
        <v>540</v>
      </c>
      <c r="AO253" s="10">
        <v>480</v>
      </c>
      <c r="AP253" s="10">
        <v>200</v>
      </c>
      <c r="AQ253" s="10"/>
      <c r="AR253" s="10"/>
    </row>
    <row r="254" spans="1:44" ht="14.25">
      <c r="A254" s="8" t="s">
        <v>355</v>
      </c>
      <c r="B254" s="9" t="s">
        <v>359</v>
      </c>
      <c r="C254" s="10">
        <v>0</v>
      </c>
      <c r="D254" s="10">
        <v>0</v>
      </c>
      <c r="E254" s="10">
        <v>0</v>
      </c>
      <c r="F254" s="10">
        <v>93</v>
      </c>
      <c r="G254" s="10">
        <v>0</v>
      </c>
      <c r="H254" s="10">
        <v>52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2</v>
      </c>
      <c r="P254" s="10">
        <v>0</v>
      </c>
      <c r="Q254" s="10">
        <v>0</v>
      </c>
      <c r="R254" s="10">
        <v>0</v>
      </c>
      <c r="S254" s="10">
        <v>0</v>
      </c>
      <c r="T254" s="12">
        <f t="shared" si="9"/>
        <v>147</v>
      </c>
      <c r="U254" s="10">
        <v>0</v>
      </c>
      <c r="V254" s="10">
        <v>0</v>
      </c>
      <c r="W254" s="10">
        <v>46</v>
      </c>
      <c r="X254" s="10">
        <v>0</v>
      </c>
      <c r="Y254" s="13">
        <f t="shared" si="10"/>
        <v>46</v>
      </c>
      <c r="Z254" s="10">
        <v>0</v>
      </c>
      <c r="AA254" s="10">
        <v>0</v>
      </c>
      <c r="AB254" s="10">
        <v>0</v>
      </c>
      <c r="AC254" s="14">
        <f t="shared" si="11"/>
        <v>0</v>
      </c>
      <c r="AD254" s="15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0</v>
      </c>
      <c r="AO254" s="10">
        <v>70</v>
      </c>
      <c r="AP254" s="10">
        <v>70</v>
      </c>
      <c r="AQ254" s="10"/>
      <c r="AR254" s="10"/>
    </row>
    <row r="255" spans="1:44" ht="14.25">
      <c r="A255" s="8" t="s">
        <v>355</v>
      </c>
      <c r="B255" s="9" t="s">
        <v>360</v>
      </c>
      <c r="C255" s="10">
        <v>0</v>
      </c>
      <c r="D255" s="10">
        <v>0</v>
      </c>
      <c r="E255" s="10">
        <v>0</v>
      </c>
      <c r="F255" s="10">
        <v>3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2">
        <f t="shared" si="9"/>
        <v>3</v>
      </c>
      <c r="U255" s="10">
        <v>0</v>
      </c>
      <c r="V255" s="10">
        <v>0</v>
      </c>
      <c r="W255" s="10">
        <v>0</v>
      </c>
      <c r="X255" s="10">
        <v>0</v>
      </c>
      <c r="Y255" s="13">
        <f t="shared" si="10"/>
        <v>0</v>
      </c>
      <c r="Z255" s="10">
        <v>0</v>
      </c>
      <c r="AA255" s="10">
        <v>0</v>
      </c>
      <c r="AB255" s="10">
        <v>0</v>
      </c>
      <c r="AC255" s="14">
        <f t="shared" si="11"/>
        <v>0</v>
      </c>
      <c r="AD255" s="15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>
        <v>350</v>
      </c>
      <c r="AO255" s="10">
        <v>170</v>
      </c>
      <c r="AP255" s="10">
        <v>100</v>
      </c>
      <c r="AQ255" s="10"/>
      <c r="AR255" s="10"/>
    </row>
    <row r="256" spans="1:44" ht="14.25">
      <c r="A256" s="8" t="s">
        <v>361</v>
      </c>
      <c r="B256" s="9" t="s">
        <v>362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39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38</v>
      </c>
      <c r="Q256" s="10">
        <v>0</v>
      </c>
      <c r="R256" s="10">
        <v>0</v>
      </c>
      <c r="S256" s="10">
        <v>0</v>
      </c>
      <c r="T256" s="12">
        <f t="shared" si="9"/>
        <v>77</v>
      </c>
      <c r="U256" s="10">
        <v>71</v>
      </c>
      <c r="V256" s="10">
        <v>0</v>
      </c>
      <c r="W256" s="10">
        <v>0</v>
      </c>
      <c r="X256" s="10">
        <v>0</v>
      </c>
      <c r="Y256" s="13">
        <f t="shared" si="10"/>
        <v>71</v>
      </c>
      <c r="Z256" s="10">
        <v>0</v>
      </c>
      <c r="AA256" s="10">
        <v>0</v>
      </c>
      <c r="AB256" s="10">
        <v>0</v>
      </c>
      <c r="AC256" s="14">
        <f t="shared" si="11"/>
        <v>0</v>
      </c>
      <c r="AD256" s="15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/>
      <c r="AR256" s="10"/>
    </row>
    <row r="257" spans="1:44" ht="14.25">
      <c r="A257" s="8" t="s">
        <v>361</v>
      </c>
      <c r="B257" s="9" t="s">
        <v>363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2">
        <f t="shared" si="9"/>
        <v>0</v>
      </c>
      <c r="U257" s="10">
        <v>342</v>
      </c>
      <c r="V257" s="10">
        <v>0</v>
      </c>
      <c r="W257" s="10">
        <v>0</v>
      </c>
      <c r="X257" s="10">
        <v>0</v>
      </c>
      <c r="Y257" s="13">
        <f t="shared" si="10"/>
        <v>342</v>
      </c>
      <c r="Z257" s="10">
        <v>0</v>
      </c>
      <c r="AA257" s="10">
        <v>0</v>
      </c>
      <c r="AB257" s="10">
        <v>0</v>
      </c>
      <c r="AC257" s="14">
        <f t="shared" si="11"/>
        <v>0</v>
      </c>
      <c r="AD257" s="15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0">
        <v>0</v>
      </c>
      <c r="AN257" s="10">
        <v>0</v>
      </c>
      <c r="AO257" s="10">
        <v>0</v>
      </c>
      <c r="AP257" s="10">
        <v>0</v>
      </c>
      <c r="AQ257" s="10"/>
      <c r="AR257" s="10"/>
    </row>
    <row r="258" spans="1:44" ht="14.25">
      <c r="A258" s="8" t="s">
        <v>361</v>
      </c>
      <c r="B258" s="9" t="s">
        <v>364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98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107</v>
      </c>
      <c r="P258" s="10">
        <v>0</v>
      </c>
      <c r="Q258" s="10">
        <v>0</v>
      </c>
      <c r="R258" s="10">
        <v>0</v>
      </c>
      <c r="S258" s="10">
        <v>0</v>
      </c>
      <c r="T258" s="12">
        <f t="shared" ref="T258:T274" si="12">SUM(C258:S258)</f>
        <v>205</v>
      </c>
      <c r="U258" s="10">
        <v>65</v>
      </c>
      <c r="V258" s="10">
        <v>0</v>
      </c>
      <c r="W258" s="10">
        <v>0</v>
      </c>
      <c r="X258" s="10">
        <v>0</v>
      </c>
      <c r="Y258" s="13">
        <f t="shared" ref="Y258:Y274" si="13">SUM(U258:X258)</f>
        <v>65</v>
      </c>
      <c r="Z258" s="10">
        <v>0</v>
      </c>
      <c r="AA258" s="10">
        <v>0</v>
      </c>
      <c r="AB258" s="10">
        <v>0</v>
      </c>
      <c r="AC258" s="14">
        <f t="shared" ref="AC258:AC274" si="14">SUM(Z258:AB258)</f>
        <v>0</v>
      </c>
      <c r="AD258" s="15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>
        <v>0</v>
      </c>
      <c r="AO258" s="10">
        <v>0</v>
      </c>
      <c r="AP258" s="10">
        <v>0</v>
      </c>
      <c r="AQ258" s="10"/>
      <c r="AR258" s="10"/>
    </row>
    <row r="259" spans="1:44" ht="14.25">
      <c r="A259" s="8" t="s">
        <v>361</v>
      </c>
      <c r="B259" s="9" t="s">
        <v>365</v>
      </c>
      <c r="C259" s="10">
        <v>0</v>
      </c>
      <c r="D259" s="10">
        <v>0</v>
      </c>
      <c r="E259" s="10">
        <v>0</v>
      </c>
      <c r="F259" s="10">
        <v>324</v>
      </c>
      <c r="G259" s="10">
        <v>0</v>
      </c>
      <c r="H259" s="10">
        <v>178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301</v>
      </c>
      <c r="P259" s="10">
        <v>230</v>
      </c>
      <c r="Q259" s="10">
        <v>0</v>
      </c>
      <c r="R259" s="10">
        <v>0</v>
      </c>
      <c r="S259" s="10">
        <v>0</v>
      </c>
      <c r="T259" s="12">
        <f t="shared" si="12"/>
        <v>1033</v>
      </c>
      <c r="U259" s="10">
        <v>0</v>
      </c>
      <c r="V259" s="10">
        <v>0</v>
      </c>
      <c r="W259" s="10">
        <v>0</v>
      </c>
      <c r="X259" s="10">
        <v>0</v>
      </c>
      <c r="Y259" s="13">
        <f t="shared" si="13"/>
        <v>0</v>
      </c>
      <c r="Z259" s="10">
        <v>0</v>
      </c>
      <c r="AA259" s="10">
        <v>0</v>
      </c>
      <c r="AB259" s="10">
        <v>0</v>
      </c>
      <c r="AC259" s="14">
        <f t="shared" si="14"/>
        <v>0</v>
      </c>
      <c r="AD259" s="15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0">
        <v>0</v>
      </c>
      <c r="AN259" s="10">
        <v>0</v>
      </c>
      <c r="AO259" s="10"/>
      <c r="AP259" s="10"/>
      <c r="AQ259" s="10"/>
      <c r="AR259" s="10"/>
    </row>
    <row r="260" spans="1:44" ht="14.25">
      <c r="A260" s="8" t="s">
        <v>361</v>
      </c>
      <c r="B260" s="9" t="s">
        <v>366</v>
      </c>
      <c r="C260" s="10">
        <v>24</v>
      </c>
      <c r="D260" s="10">
        <v>0</v>
      </c>
      <c r="E260" s="10">
        <v>0</v>
      </c>
      <c r="F260" s="10">
        <v>0</v>
      </c>
      <c r="G260" s="10">
        <v>0</v>
      </c>
      <c r="H260" s="10">
        <v>119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166</v>
      </c>
      <c r="Q260" s="10">
        <v>0</v>
      </c>
      <c r="R260" s="10">
        <v>0</v>
      </c>
      <c r="S260" s="10">
        <v>0</v>
      </c>
      <c r="T260" s="12">
        <f t="shared" si="12"/>
        <v>309</v>
      </c>
      <c r="U260" s="10">
        <v>163</v>
      </c>
      <c r="V260" s="10">
        <v>0</v>
      </c>
      <c r="W260" s="10">
        <v>0</v>
      </c>
      <c r="X260" s="10">
        <v>0</v>
      </c>
      <c r="Y260" s="13">
        <f t="shared" si="13"/>
        <v>163</v>
      </c>
      <c r="Z260" s="10">
        <v>0</v>
      </c>
      <c r="AA260" s="10">
        <v>0</v>
      </c>
      <c r="AB260" s="10">
        <v>0</v>
      </c>
      <c r="AC260" s="14">
        <f t="shared" si="14"/>
        <v>0</v>
      </c>
      <c r="AD260" s="15">
        <v>0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0</v>
      </c>
      <c r="AK260" s="10">
        <v>0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/>
      <c r="AR260" s="10"/>
    </row>
    <row r="261" spans="1:44" ht="14.25">
      <c r="A261" s="8" t="s">
        <v>361</v>
      </c>
      <c r="B261" s="9" t="s">
        <v>367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10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6</v>
      </c>
      <c r="Q261" s="10">
        <v>0</v>
      </c>
      <c r="R261" s="10">
        <v>0</v>
      </c>
      <c r="S261" s="10">
        <v>0</v>
      </c>
      <c r="T261" s="12">
        <f t="shared" si="12"/>
        <v>16</v>
      </c>
      <c r="U261" s="10">
        <v>23</v>
      </c>
      <c r="V261" s="10">
        <v>0</v>
      </c>
      <c r="W261" s="10">
        <v>0</v>
      </c>
      <c r="X261" s="10">
        <v>0</v>
      </c>
      <c r="Y261" s="13">
        <f t="shared" si="13"/>
        <v>23</v>
      </c>
      <c r="Z261" s="10">
        <v>0</v>
      </c>
      <c r="AA261" s="10">
        <v>0</v>
      </c>
      <c r="AB261" s="10">
        <v>0</v>
      </c>
      <c r="AC261" s="14">
        <f t="shared" si="14"/>
        <v>0</v>
      </c>
      <c r="AD261" s="15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0">
        <v>0</v>
      </c>
      <c r="AN261" s="10">
        <v>0</v>
      </c>
      <c r="AO261" s="10">
        <v>0</v>
      </c>
      <c r="AP261" s="10">
        <v>0</v>
      </c>
      <c r="AQ261" s="10"/>
      <c r="AR261" s="10"/>
    </row>
    <row r="262" spans="1:44" ht="14.25">
      <c r="A262" s="8" t="s">
        <v>361</v>
      </c>
      <c r="B262" s="9" t="s">
        <v>368</v>
      </c>
      <c r="C262" s="10">
        <v>1</v>
      </c>
      <c r="D262" s="10">
        <v>0</v>
      </c>
      <c r="E262" s="10">
        <v>0</v>
      </c>
      <c r="F262" s="10">
        <v>89</v>
      </c>
      <c r="G262" s="10">
        <v>0</v>
      </c>
      <c r="H262" s="10">
        <v>160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150</v>
      </c>
      <c r="P262" s="10">
        <v>256</v>
      </c>
      <c r="Q262" s="10">
        <v>0</v>
      </c>
      <c r="R262" s="10">
        <v>0</v>
      </c>
      <c r="S262" s="10">
        <v>0</v>
      </c>
      <c r="T262" s="12">
        <f t="shared" si="12"/>
        <v>656</v>
      </c>
      <c r="U262" s="10">
        <v>16</v>
      </c>
      <c r="V262" s="10">
        <v>0</v>
      </c>
      <c r="W262" s="10">
        <v>0</v>
      </c>
      <c r="X262" s="10">
        <v>0</v>
      </c>
      <c r="Y262" s="13">
        <f t="shared" si="13"/>
        <v>16</v>
      </c>
      <c r="Z262" s="10">
        <v>0</v>
      </c>
      <c r="AA262" s="10">
        <v>0</v>
      </c>
      <c r="AB262" s="10">
        <v>0</v>
      </c>
      <c r="AC262" s="14">
        <f t="shared" si="14"/>
        <v>0</v>
      </c>
      <c r="AD262" s="15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/>
      <c r="AR262" s="10"/>
    </row>
    <row r="263" spans="1:44" ht="14.25">
      <c r="A263" s="8"/>
      <c r="B263" s="9" t="s">
        <v>369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1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2">
        <f t="shared" si="12"/>
        <v>1</v>
      </c>
      <c r="U263" s="10">
        <v>0</v>
      </c>
      <c r="V263" s="10">
        <v>0</v>
      </c>
      <c r="W263" s="10">
        <v>0</v>
      </c>
      <c r="X263" s="10">
        <v>0</v>
      </c>
      <c r="Y263" s="13">
        <f t="shared" si="13"/>
        <v>0</v>
      </c>
      <c r="Z263" s="10">
        <v>0</v>
      </c>
      <c r="AA263" s="10">
        <v>0</v>
      </c>
      <c r="AB263" s="10">
        <v>0</v>
      </c>
      <c r="AC263" s="14">
        <f t="shared" si="14"/>
        <v>0</v>
      </c>
      <c r="AD263" s="15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0"/>
      <c r="AN263" s="10"/>
      <c r="AO263" s="10"/>
      <c r="AP263" s="10"/>
      <c r="AQ263" s="10"/>
      <c r="AR263" s="10"/>
    </row>
    <row r="264" spans="1:44" ht="14.25">
      <c r="A264" s="8"/>
      <c r="B264" s="9" t="s">
        <v>370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9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2">
        <f t="shared" si="12"/>
        <v>9</v>
      </c>
      <c r="U264" s="10">
        <v>3</v>
      </c>
      <c r="V264" s="10">
        <v>0</v>
      </c>
      <c r="W264" s="10">
        <v>0</v>
      </c>
      <c r="X264" s="10">
        <v>0</v>
      </c>
      <c r="Y264" s="13">
        <f t="shared" si="13"/>
        <v>3</v>
      </c>
      <c r="Z264" s="10">
        <v>0</v>
      </c>
      <c r="AA264" s="10">
        <v>0</v>
      </c>
      <c r="AB264" s="10">
        <v>60</v>
      </c>
      <c r="AC264" s="14">
        <f t="shared" si="14"/>
        <v>60</v>
      </c>
      <c r="AD264" s="15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0"/>
      <c r="AN264" s="10"/>
      <c r="AO264" s="10"/>
      <c r="AP264" s="10"/>
      <c r="AQ264" s="10"/>
      <c r="AR264" s="10"/>
    </row>
    <row r="265" spans="1:44" ht="14.25">
      <c r="A265" s="8"/>
      <c r="B265" s="9" t="s">
        <v>371</v>
      </c>
      <c r="C265" s="10">
        <v>0</v>
      </c>
      <c r="D265" s="10">
        <v>0</v>
      </c>
      <c r="E265" s="10">
        <v>16</v>
      </c>
      <c r="F265" s="10">
        <v>0</v>
      </c>
      <c r="G265" s="10">
        <v>0</v>
      </c>
      <c r="H265" s="10">
        <v>16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2">
        <f t="shared" si="12"/>
        <v>32</v>
      </c>
      <c r="U265" s="10">
        <v>2</v>
      </c>
      <c r="V265" s="10">
        <v>0</v>
      </c>
      <c r="W265" s="10">
        <v>0</v>
      </c>
      <c r="X265" s="10">
        <v>0</v>
      </c>
      <c r="Y265" s="13">
        <f t="shared" si="13"/>
        <v>2</v>
      </c>
      <c r="Z265" s="10">
        <v>0</v>
      </c>
      <c r="AA265" s="10">
        <v>0</v>
      </c>
      <c r="AB265" s="10">
        <v>40</v>
      </c>
      <c r="AC265" s="14">
        <f t="shared" si="14"/>
        <v>40</v>
      </c>
      <c r="AD265" s="15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0"/>
      <c r="AN265" s="10"/>
      <c r="AO265" s="10"/>
      <c r="AP265" s="10"/>
      <c r="AQ265" s="10"/>
      <c r="AR265" s="10"/>
    </row>
    <row r="266" spans="1:44" ht="14.25">
      <c r="A266" s="8"/>
      <c r="B266" s="9" t="s">
        <v>372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2">
        <f t="shared" si="12"/>
        <v>0</v>
      </c>
      <c r="U266" s="10">
        <v>1</v>
      </c>
      <c r="V266" s="10">
        <v>0</v>
      </c>
      <c r="W266" s="10">
        <v>0</v>
      </c>
      <c r="X266" s="10">
        <v>0</v>
      </c>
      <c r="Y266" s="13">
        <f t="shared" si="13"/>
        <v>1</v>
      </c>
      <c r="Z266" s="10">
        <v>0</v>
      </c>
      <c r="AA266" s="10">
        <v>0</v>
      </c>
      <c r="AB266" s="10">
        <v>0</v>
      </c>
      <c r="AC266" s="14">
        <f t="shared" si="14"/>
        <v>0</v>
      </c>
      <c r="AD266" s="15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0"/>
      <c r="AN266" s="10"/>
      <c r="AO266" s="10"/>
      <c r="AP266" s="10"/>
      <c r="AQ266" s="10"/>
      <c r="AR266" s="10"/>
    </row>
    <row r="267" spans="1:44" ht="14.25">
      <c r="A267" s="8"/>
      <c r="B267" s="9" t="s">
        <v>373</v>
      </c>
      <c r="C267" s="10">
        <v>0</v>
      </c>
      <c r="D267" s="10">
        <v>0</v>
      </c>
      <c r="E267" s="10">
        <v>3</v>
      </c>
      <c r="F267" s="10">
        <v>0</v>
      </c>
      <c r="G267" s="10">
        <v>0</v>
      </c>
      <c r="H267" s="10">
        <v>6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2">
        <f t="shared" si="12"/>
        <v>9</v>
      </c>
      <c r="U267" s="10">
        <v>0</v>
      </c>
      <c r="V267" s="10">
        <v>0</v>
      </c>
      <c r="W267" s="10">
        <v>0</v>
      </c>
      <c r="X267" s="10">
        <v>0</v>
      </c>
      <c r="Y267" s="13">
        <f t="shared" si="13"/>
        <v>0</v>
      </c>
      <c r="Z267" s="10">
        <v>0</v>
      </c>
      <c r="AA267" s="10">
        <v>0</v>
      </c>
      <c r="AB267" s="10">
        <v>40</v>
      </c>
      <c r="AC267" s="14">
        <f t="shared" si="14"/>
        <v>40</v>
      </c>
      <c r="AD267" s="15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0"/>
      <c r="AN267" s="10"/>
      <c r="AO267" s="10"/>
      <c r="AP267" s="10"/>
      <c r="AQ267" s="10"/>
      <c r="AR267" s="10"/>
    </row>
    <row r="268" spans="1:44" ht="14.25">
      <c r="A268" s="8"/>
      <c r="B268" s="9" t="s">
        <v>374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2">
        <f t="shared" si="12"/>
        <v>0</v>
      </c>
      <c r="U268" s="10">
        <v>0</v>
      </c>
      <c r="V268" s="10">
        <v>0</v>
      </c>
      <c r="W268" s="10">
        <v>0</v>
      </c>
      <c r="X268" s="10">
        <v>0</v>
      </c>
      <c r="Y268" s="13">
        <f t="shared" si="13"/>
        <v>0</v>
      </c>
      <c r="Z268" s="10">
        <v>0</v>
      </c>
      <c r="AA268" s="10">
        <v>116</v>
      </c>
      <c r="AB268" s="10">
        <v>0</v>
      </c>
      <c r="AC268" s="14">
        <f t="shared" si="14"/>
        <v>116</v>
      </c>
      <c r="AD268" s="15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/>
      <c r="AN268" s="10"/>
      <c r="AO268" s="10"/>
      <c r="AP268" s="10"/>
      <c r="AQ268" s="10"/>
      <c r="AR268" s="10"/>
    </row>
    <row r="269" spans="1:44" ht="14.25">
      <c r="A269" s="8"/>
      <c r="B269" s="9" t="s">
        <v>375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2">
        <f t="shared" si="12"/>
        <v>0</v>
      </c>
      <c r="U269" s="10">
        <v>0</v>
      </c>
      <c r="V269" s="10">
        <v>0</v>
      </c>
      <c r="W269" s="10">
        <v>0</v>
      </c>
      <c r="X269" s="10">
        <v>0</v>
      </c>
      <c r="Y269" s="13">
        <f t="shared" si="13"/>
        <v>0</v>
      </c>
      <c r="Z269" s="10">
        <v>0</v>
      </c>
      <c r="AA269" s="10">
        <v>4</v>
      </c>
      <c r="AB269" s="10">
        <v>0</v>
      </c>
      <c r="AC269" s="14">
        <f t="shared" si="14"/>
        <v>4</v>
      </c>
      <c r="AD269" s="15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0"/>
      <c r="AN269" s="10"/>
      <c r="AO269" s="10"/>
      <c r="AP269" s="10"/>
      <c r="AQ269" s="10"/>
      <c r="AR269" s="10"/>
    </row>
    <row r="270" spans="1:44" ht="14.25">
      <c r="A270" s="8" t="s">
        <v>376</v>
      </c>
      <c r="B270" s="9" t="s">
        <v>377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2">
        <f t="shared" si="12"/>
        <v>0</v>
      </c>
      <c r="U270" s="10">
        <v>0</v>
      </c>
      <c r="V270" s="10">
        <v>0</v>
      </c>
      <c r="W270" s="10">
        <v>31</v>
      </c>
      <c r="X270" s="10">
        <v>0</v>
      </c>
      <c r="Y270" s="13">
        <f t="shared" si="13"/>
        <v>31</v>
      </c>
      <c r="Z270" s="10">
        <v>0</v>
      </c>
      <c r="AA270" s="10">
        <v>0</v>
      </c>
      <c r="AB270" s="10">
        <v>0</v>
      </c>
      <c r="AC270" s="14">
        <f t="shared" si="14"/>
        <v>0</v>
      </c>
      <c r="AD270" s="15">
        <v>0</v>
      </c>
      <c r="AE270" s="10">
        <v>0</v>
      </c>
      <c r="AF270" s="10">
        <v>0</v>
      </c>
      <c r="AG270" s="10">
        <v>0.28999999999999998</v>
      </c>
      <c r="AH270" s="10">
        <v>0.46</v>
      </c>
      <c r="AI270" s="10">
        <v>0</v>
      </c>
      <c r="AJ270" s="10">
        <v>0</v>
      </c>
      <c r="AK270" s="10">
        <v>0</v>
      </c>
      <c r="AL270" s="10">
        <v>0</v>
      </c>
      <c r="AM270" s="10"/>
      <c r="AN270" s="10"/>
      <c r="AO270" s="10">
        <v>0</v>
      </c>
      <c r="AP270" s="10">
        <v>0</v>
      </c>
      <c r="AQ270" s="10"/>
      <c r="AR270" s="10"/>
    </row>
    <row r="271" spans="1:44" ht="14.25">
      <c r="A271" s="8"/>
      <c r="B271" s="9" t="s">
        <v>378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2">
        <f t="shared" si="12"/>
        <v>0</v>
      </c>
      <c r="U271" s="10">
        <v>1</v>
      </c>
      <c r="V271" s="10">
        <v>0</v>
      </c>
      <c r="W271" s="10">
        <v>0</v>
      </c>
      <c r="X271" s="10">
        <v>0</v>
      </c>
      <c r="Y271" s="13">
        <f t="shared" si="13"/>
        <v>1</v>
      </c>
      <c r="Z271" s="10">
        <v>0</v>
      </c>
      <c r="AA271" s="10">
        <v>0</v>
      </c>
      <c r="AB271" s="10">
        <v>0</v>
      </c>
      <c r="AC271" s="14">
        <f t="shared" si="14"/>
        <v>0</v>
      </c>
      <c r="AD271" s="15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0"/>
      <c r="AN271" s="10"/>
      <c r="AO271" s="10"/>
      <c r="AP271" s="10"/>
      <c r="AQ271" s="10"/>
      <c r="AR271" s="10"/>
    </row>
    <row r="272" spans="1:44" ht="14.25">
      <c r="A272" s="8"/>
      <c r="B272" s="9" t="s">
        <v>379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1</v>
      </c>
      <c r="P272" s="10">
        <v>0</v>
      </c>
      <c r="Q272" s="10">
        <v>0</v>
      </c>
      <c r="R272" s="10">
        <v>0</v>
      </c>
      <c r="S272" s="10">
        <v>0</v>
      </c>
      <c r="T272" s="12">
        <f t="shared" si="12"/>
        <v>1</v>
      </c>
      <c r="U272" s="10">
        <v>0</v>
      </c>
      <c r="V272" s="10">
        <v>0</v>
      </c>
      <c r="W272" s="10">
        <v>0</v>
      </c>
      <c r="X272" s="10">
        <v>0</v>
      </c>
      <c r="Y272" s="13">
        <f t="shared" si="13"/>
        <v>0</v>
      </c>
      <c r="Z272" s="10">
        <v>0</v>
      </c>
      <c r="AA272" s="10">
        <v>0</v>
      </c>
      <c r="AB272" s="10">
        <v>0</v>
      </c>
      <c r="AC272" s="14">
        <f t="shared" si="14"/>
        <v>0</v>
      </c>
      <c r="AD272" s="15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/>
      <c r="AN272" s="10"/>
      <c r="AO272" s="10"/>
      <c r="AP272" s="10"/>
      <c r="AQ272" s="10"/>
      <c r="AR272" s="10"/>
    </row>
    <row r="273" spans="1:44" ht="14.25">
      <c r="A273" s="8"/>
      <c r="B273" s="9" t="s">
        <v>380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77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2">
        <f t="shared" si="12"/>
        <v>77</v>
      </c>
      <c r="U273" s="10">
        <v>32</v>
      </c>
      <c r="V273" s="10">
        <v>0</v>
      </c>
      <c r="W273" s="10">
        <v>0</v>
      </c>
      <c r="X273" s="10">
        <v>0</v>
      </c>
      <c r="Y273" s="13">
        <f t="shared" si="13"/>
        <v>32</v>
      </c>
      <c r="Z273" s="10">
        <v>0</v>
      </c>
      <c r="AA273" s="10">
        <v>0</v>
      </c>
      <c r="AB273" s="10">
        <v>0</v>
      </c>
      <c r="AC273" s="14">
        <f t="shared" si="14"/>
        <v>0</v>
      </c>
      <c r="AD273" s="15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0"/>
      <c r="AN273" s="10"/>
      <c r="AO273" s="10"/>
      <c r="AP273" s="10"/>
      <c r="AQ273" s="10"/>
      <c r="AR273" s="10"/>
    </row>
    <row r="274" spans="1:44" ht="14.25">
      <c r="A274" s="8"/>
      <c r="B274" s="9" t="s">
        <v>381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14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94</v>
      </c>
      <c r="O274" s="10">
        <v>2</v>
      </c>
      <c r="P274" s="10">
        <v>0</v>
      </c>
      <c r="Q274" s="10">
        <v>0</v>
      </c>
      <c r="R274" s="10">
        <v>0</v>
      </c>
      <c r="S274" s="10">
        <v>0</v>
      </c>
      <c r="T274" s="12">
        <f t="shared" si="12"/>
        <v>110</v>
      </c>
      <c r="U274" s="10">
        <v>42</v>
      </c>
      <c r="V274" s="10">
        <v>0</v>
      </c>
      <c r="W274" s="10">
        <v>0</v>
      </c>
      <c r="X274" s="10">
        <v>0</v>
      </c>
      <c r="Y274" s="13">
        <f t="shared" si="13"/>
        <v>42</v>
      </c>
      <c r="Z274" s="10">
        <v>0</v>
      </c>
      <c r="AA274" s="10">
        <v>0</v>
      </c>
      <c r="AB274" s="10">
        <v>0</v>
      </c>
      <c r="AC274" s="14">
        <f t="shared" si="14"/>
        <v>0</v>
      </c>
      <c r="AD274" s="15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0"/>
      <c r="AN274" s="10"/>
      <c r="AO274" s="10"/>
      <c r="AP274" s="10"/>
      <c r="AQ274" s="10"/>
      <c r="AR274" s="10"/>
    </row>
  </sheetData>
  <phoneticPr fontId="0" type="noConversion"/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E2FE"/>
    <outlinePr summaryBelow="0" summaryRight="0"/>
  </sheetPr>
  <dimension ref="A1:J8"/>
  <sheetViews>
    <sheetView tabSelected="1" zoomScale="85" zoomScaleNormal="85" workbookViewId="0">
      <pane xSplit="1" ySplit="1" topLeftCell="B2" activePane="bottomRight" state="frozen"/>
      <selection pane="topRight"/>
      <selection pane="bottomLeft"/>
      <selection pane="bottomRight" activeCell="L4" sqref="L4"/>
    </sheetView>
  </sheetViews>
  <sheetFormatPr defaultColWidth="14" defaultRowHeight="12.75"/>
  <cols>
    <col min="1" max="1" width="17" customWidth="1"/>
    <col min="2" max="2" width="25.42578125" customWidth="1"/>
    <col min="3" max="3" width="13.85546875" customWidth="1"/>
    <col min="4" max="4" width="21.42578125" customWidth="1"/>
    <col min="5" max="5" width="18" customWidth="1"/>
    <col min="6" max="6" width="19.7109375" customWidth="1"/>
    <col min="7" max="7" width="16.5703125" customWidth="1"/>
    <col min="8" max="8" width="18.28515625" customWidth="1"/>
    <col min="9" max="10" width="30.7109375" customWidth="1"/>
  </cols>
  <sheetData>
    <row r="1" spans="1:10" ht="18.75">
      <c r="A1" s="1" t="s">
        <v>1</v>
      </c>
      <c r="B1" s="2" t="s">
        <v>382</v>
      </c>
      <c r="C1" s="1" t="s">
        <v>383</v>
      </c>
      <c r="D1" s="3" t="s">
        <v>384</v>
      </c>
      <c r="E1" s="3" t="s">
        <v>385</v>
      </c>
      <c r="F1" s="3" t="s">
        <v>386</v>
      </c>
      <c r="G1" s="3" t="s">
        <v>387</v>
      </c>
      <c r="H1" s="3" t="s">
        <v>388</v>
      </c>
      <c r="I1" s="3" t="s">
        <v>389</v>
      </c>
      <c r="J1" s="3" t="s">
        <v>390</v>
      </c>
    </row>
    <row r="2" spans="1:10" ht="99.95" customHeight="1">
      <c r="A2" s="4" t="s">
        <v>391</v>
      </c>
      <c r="B2" s="4"/>
      <c r="C2" s="18" t="s">
        <v>392</v>
      </c>
      <c r="D2" s="5" t="s">
        <v>393</v>
      </c>
      <c r="E2" s="5">
        <v>100</v>
      </c>
      <c r="F2" s="5">
        <v>60</v>
      </c>
      <c r="G2" s="5">
        <v>35</v>
      </c>
      <c r="H2" s="5">
        <v>0</v>
      </c>
      <c r="I2" s="6" t="s">
        <v>394</v>
      </c>
      <c r="J2" s="7">
        <v>260</v>
      </c>
    </row>
    <row r="3" spans="1:10" ht="99.95" customHeight="1">
      <c r="A3" s="4" t="s">
        <v>395</v>
      </c>
      <c r="B3" s="4"/>
      <c r="C3" s="19"/>
      <c r="D3" s="5" t="s">
        <v>396</v>
      </c>
      <c r="E3" s="5">
        <v>50</v>
      </c>
      <c r="F3" s="5">
        <v>0</v>
      </c>
      <c r="G3" s="5">
        <v>0</v>
      </c>
      <c r="H3" s="5">
        <v>30</v>
      </c>
      <c r="I3" s="6" t="s">
        <v>394</v>
      </c>
      <c r="J3" s="7">
        <v>270</v>
      </c>
    </row>
    <row r="4" spans="1:10" ht="99.95" customHeight="1">
      <c r="A4" s="4" t="s">
        <v>397</v>
      </c>
      <c r="B4" s="4"/>
      <c r="C4" s="19"/>
      <c r="D4" s="5" t="s">
        <v>398</v>
      </c>
      <c r="E4" s="5">
        <v>10</v>
      </c>
      <c r="F4" s="5">
        <v>0</v>
      </c>
      <c r="G4" s="5">
        <v>10</v>
      </c>
      <c r="H4" s="5">
        <v>0</v>
      </c>
      <c r="I4" s="6" t="s">
        <v>394</v>
      </c>
      <c r="J4" s="7">
        <v>270</v>
      </c>
    </row>
    <row r="5" spans="1:10" ht="99.95" customHeight="1">
      <c r="A5" s="4" t="s">
        <v>399</v>
      </c>
      <c r="B5" s="4"/>
      <c r="C5" s="18" t="s">
        <v>400</v>
      </c>
      <c r="D5" s="5" t="s">
        <v>401</v>
      </c>
      <c r="E5" s="5">
        <v>100</v>
      </c>
      <c r="F5" s="5">
        <v>80</v>
      </c>
      <c r="G5" s="5">
        <v>0</v>
      </c>
      <c r="H5" s="5">
        <v>70</v>
      </c>
      <c r="I5" s="6" t="s">
        <v>402</v>
      </c>
      <c r="J5" s="7">
        <v>180</v>
      </c>
    </row>
    <row r="6" spans="1:10" ht="99.95" customHeight="1">
      <c r="A6" s="4" t="s">
        <v>403</v>
      </c>
      <c r="B6" s="4"/>
      <c r="C6" s="19"/>
      <c r="D6" s="5" t="s">
        <v>393</v>
      </c>
      <c r="E6" s="5">
        <v>160</v>
      </c>
      <c r="F6" s="5">
        <v>80</v>
      </c>
      <c r="G6" s="5">
        <v>0</v>
      </c>
      <c r="H6" s="5">
        <v>100</v>
      </c>
      <c r="I6" s="6" t="s">
        <v>402</v>
      </c>
      <c r="J6" s="7">
        <v>180</v>
      </c>
    </row>
    <row r="7" spans="1:10" ht="99.95" customHeight="1">
      <c r="A7" s="4" t="s">
        <v>404</v>
      </c>
      <c r="B7" s="4"/>
      <c r="C7" s="19"/>
      <c r="D7" s="5" t="s">
        <v>405</v>
      </c>
      <c r="E7" s="5">
        <v>70</v>
      </c>
      <c r="F7" s="5">
        <v>35</v>
      </c>
      <c r="G7" s="5">
        <v>0</v>
      </c>
      <c r="H7" s="5">
        <v>50</v>
      </c>
      <c r="I7" s="6" t="s">
        <v>402</v>
      </c>
      <c r="J7" s="7">
        <v>180</v>
      </c>
    </row>
    <row r="8" spans="1:10" ht="18">
      <c r="E8" s="5">
        <f>SUM(E2:E7)</f>
        <v>490</v>
      </c>
      <c r="F8" s="5">
        <f>SUM(F2:F7)</f>
        <v>255</v>
      </c>
      <c r="G8" s="5">
        <f>SUM(G2:G7)</f>
        <v>45</v>
      </c>
      <c r="H8" s="5">
        <f>SUM(H2:H7)</f>
        <v>250</v>
      </c>
    </row>
  </sheetData>
  <autoFilter ref="A1:J8"/>
  <mergeCells count="2">
    <mergeCell ref="C2:C4"/>
    <mergeCell ref="C5:C7"/>
  </mergeCells>
  <phoneticPr fontId="0" type="noConversion"/>
  <hyperlinks>
    <hyperlink ref="C2" r:id="rId1"/>
    <hyperlink ref="C5" r:id="rId2"/>
  </hyperlinks>
  <pageMargins left="0.75" right="0.75" top="1" bottom="1" header="0.5" footer="0.5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库存总表</vt:lpstr>
      <vt:lpstr>美国库存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2025-06-17T10:36:00Z</dcterms:created>
  <dcterms:modified xsi:type="dcterms:W3CDTF">2026-02-02T09:51:49Z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B6F41A3B1BBB43369B5507EA53EE65A2_13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